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prez." sheetId="1" r:id="rId1"/>
    <sheet name="abs" sheetId="2" r:id="rId2"/>
    <sheet name="ZM" sheetId="3" r:id="rId3"/>
    <sheet name="ZS" sheetId="4" r:id="rId4"/>
    <sheet name="MM" sheetId="5" r:id="rId5"/>
    <sheet name="MS" sheetId="6" r:id="rId6"/>
    <sheet name="CKK;ZM+ZS" sheetId="7" r:id="rId7"/>
    <sheet name="CKK;MM+MS" sheetId="8" r:id="rId8"/>
  </sheets>
  <definedNames>
    <definedName name="_xlnm._FilterDatabase" localSheetId="6" hidden="1">'CKK;ZM+ZS'!$C$7:$D$17</definedName>
    <definedName name="Z_C7257EC1_6883_11DC_A4B9_A80BCB2D8F74_.wvu.FilterData" localSheetId="1" hidden="1">'abs'!$A$7:$I$198</definedName>
    <definedName name="Z_C7257EC1_6883_11DC_A4B9_A80BCB2D8F74_.wvu.FilterData" localSheetId="7" hidden="1">'CKK;MM+MS'!$A$7:$J$26</definedName>
    <definedName name="Z_C7257EC1_6883_11DC_A4B9_A80BCB2D8F74_.wvu.FilterData" localSheetId="6" hidden="1">'CKK;ZM+ZS'!$A$7:$J$7</definedName>
    <definedName name="Z_C7257EC1_6883_11DC_A4B9_A80BCB2D8F74_.wvu.FilterData" localSheetId="4" hidden="1">'MM'!$C$8:$C$207</definedName>
    <definedName name="Z_C7257EC1_6883_11DC_A4B9_A80BCB2D8F74_.wvu.FilterData" localSheetId="5" hidden="1">'MS'!$C$8:$C$207</definedName>
    <definedName name="Z_C7257EC1_6883_11DC_A4B9_A80BCB2D8F74_.wvu.FilterData" localSheetId="2" hidden="1">'ZM'!$C$8:$C$207</definedName>
    <definedName name="Z_C7257EC1_6883_11DC_A4B9_A80BCB2D8F74_.wvu.FilterData" localSheetId="3" hidden="1">'ZS'!$C$8:$C$207</definedName>
  </definedNames>
  <calcPr fullCalcOnLoad="1"/>
</workbook>
</file>

<file path=xl/sharedStrings.xml><?xml version="1.0" encoding="utf-8"?>
<sst xmlns="http://schemas.openxmlformats.org/spreadsheetml/2006/main" count="701" uniqueCount="117">
  <si>
    <t>start.č.</t>
  </si>
  <si>
    <t>kategorie</t>
  </si>
  <si>
    <t>čas startu</t>
  </si>
  <si>
    <t>čas v cíli</t>
  </si>
  <si>
    <t>příjmení a jméno</t>
  </si>
  <si>
    <t>pořadí</t>
  </si>
  <si>
    <t>dosaž.čas</t>
  </si>
  <si>
    <t>oddíl</t>
  </si>
  <si>
    <t>Pořadatel     : Cyklistický klub Komín</t>
  </si>
  <si>
    <r>
      <t xml:space="preserve">Startovní listina - kategorie :        absolutní pořadí            ženy do 40 let          ženy nad 40 let          muži do 40 let          </t>
    </r>
    <r>
      <rPr>
        <b/>
        <sz val="10"/>
        <rFont val="Times New Roman CE"/>
        <family val="1"/>
      </rPr>
      <t>muži nad 40 let</t>
    </r>
    <r>
      <rPr>
        <sz val="10"/>
        <rFont val="Times New Roman CE"/>
        <family val="0"/>
      </rPr>
      <t xml:space="preserve">     </t>
    </r>
  </si>
  <si>
    <r>
      <t xml:space="preserve">Startovní listina - kategorie :        absolutní pořadí            ženy do 40 let          ženy nad 40 let          </t>
    </r>
    <r>
      <rPr>
        <b/>
        <sz val="10"/>
        <rFont val="Times New Roman CE"/>
        <family val="1"/>
      </rPr>
      <t xml:space="preserve">muži do 40 let </t>
    </r>
    <r>
      <rPr>
        <sz val="10"/>
        <rFont val="Times New Roman CE"/>
        <family val="0"/>
      </rPr>
      <t xml:space="preserve">         muži nad 40 let     </t>
    </r>
  </si>
  <si>
    <r>
      <t xml:space="preserve">Startovní listina - kategorie :        absolutní pořadí            ženy do 40 let          </t>
    </r>
    <r>
      <rPr>
        <b/>
        <sz val="10"/>
        <rFont val="Times New Roman CE"/>
        <family val="1"/>
      </rPr>
      <t>ženy nad 40 let</t>
    </r>
    <r>
      <rPr>
        <sz val="10"/>
        <rFont val="Times New Roman CE"/>
        <family val="0"/>
      </rPr>
      <t xml:space="preserve">          muži do 40 let          muži nad 40 let     </t>
    </r>
  </si>
  <si>
    <r>
      <t xml:space="preserve">Startovní listina - kategorie :        absolutní pořadí           </t>
    </r>
    <r>
      <rPr>
        <b/>
        <sz val="10"/>
        <rFont val="Times New Roman CE"/>
        <family val="1"/>
      </rPr>
      <t xml:space="preserve"> ženy do 40 let</t>
    </r>
    <r>
      <rPr>
        <sz val="10"/>
        <rFont val="Times New Roman CE"/>
        <family val="0"/>
      </rPr>
      <t xml:space="preserve">          ženy nad 40 let          muži do 40 let          muži nad 40 let     </t>
    </r>
  </si>
  <si>
    <r>
      <t xml:space="preserve">Startovní listina - kategorie :       </t>
    </r>
    <r>
      <rPr>
        <b/>
        <sz val="10"/>
        <rFont val="Times New Roman CE"/>
        <family val="1"/>
      </rPr>
      <t xml:space="preserve"> absolutní pořadí</t>
    </r>
    <r>
      <rPr>
        <sz val="10"/>
        <rFont val="Times New Roman CE"/>
        <family val="0"/>
      </rPr>
      <t xml:space="preserve">            ženy do 40 let          ženy nad 40 let          muži do 40 let          muži nad 40 let     </t>
    </r>
  </si>
  <si>
    <t>Organizátor : Cykloklub Komín - členové</t>
  </si>
  <si>
    <t>Km/h</t>
  </si>
  <si>
    <t>pořadí kateg.</t>
  </si>
  <si>
    <r>
      <t xml:space="preserve">Startovní listina - kategorie :  </t>
    </r>
    <r>
      <rPr>
        <b/>
        <sz val="10"/>
        <rFont val="Times New Roman CE"/>
        <family val="1"/>
      </rPr>
      <t xml:space="preserve">    prezentace</t>
    </r>
    <r>
      <rPr>
        <sz val="10"/>
        <rFont val="Times New Roman CE"/>
        <family val="0"/>
      </rPr>
      <t xml:space="preserve">         ženy do 40 let          ženy nad 40 let          muži do 40 let          muži nad 40 let     </t>
    </r>
  </si>
  <si>
    <r>
      <t xml:space="preserve">Startovní listina - kategorie :       </t>
    </r>
    <r>
      <rPr>
        <b/>
        <sz val="10"/>
        <rFont val="Times New Roman CE"/>
        <family val="1"/>
      </rPr>
      <t xml:space="preserve"> CKK MM+MS</t>
    </r>
    <r>
      <rPr>
        <sz val="10"/>
        <rFont val="Times New Roman CE"/>
        <family val="0"/>
      </rPr>
      <t xml:space="preserve">         ženy do 40 let          ženy nad 40 let          muži do 40 let          muži nad 40 let     </t>
    </r>
  </si>
  <si>
    <r>
      <t xml:space="preserve">Startovní listina - kategorie :       </t>
    </r>
    <r>
      <rPr>
        <b/>
        <sz val="10"/>
        <rFont val="Times New Roman CE"/>
        <family val="1"/>
      </rPr>
      <t>CKK ZM+ZS</t>
    </r>
    <r>
      <rPr>
        <sz val="10"/>
        <rFont val="Times New Roman CE"/>
        <family val="0"/>
      </rPr>
      <t xml:space="preserve">           ženy do 40 let          ženy nad 40 let          muži do 40 let          muži nad 40 let     </t>
    </r>
  </si>
  <si>
    <t xml:space="preserve">CYKLISTICKÁ  ČASOVKA  - XIV   ročník                                                                                 Bystrc - Chudčice                                                                                                                                                                                            </t>
  </si>
  <si>
    <t>Datum         : neděle 27.9.2009</t>
  </si>
  <si>
    <t>Datum         : neděle27.9.2009</t>
  </si>
  <si>
    <t xml:space="preserve">CYKLISTICKÁ  ČASOVKA  - XIV   ročník                                                                                 Bystrc - Chudčice                                                                                                                          </t>
  </si>
  <si>
    <t xml:space="preserve">CYKLISTICKÁ  ČASOVKA  - XIV    ročník                                                                                 Bystrc - Chudčice                                                                                                                                                                                            </t>
  </si>
  <si>
    <t>Zelinka Jiří</t>
  </si>
  <si>
    <t>MS</t>
  </si>
  <si>
    <t>Vašalovská Petra</t>
  </si>
  <si>
    <t>ZM</t>
  </si>
  <si>
    <t>Urbánková Blanka</t>
  </si>
  <si>
    <t>ZS</t>
  </si>
  <si>
    <t>Magda František</t>
  </si>
  <si>
    <t>Barták Milan</t>
  </si>
  <si>
    <t>Ondrašíková Alena</t>
  </si>
  <si>
    <t>Štossová Lucie</t>
  </si>
  <si>
    <t>Štossová Veronika</t>
  </si>
  <si>
    <t>Dočkalová Zuzka</t>
  </si>
  <si>
    <t>Binef Georgii</t>
  </si>
  <si>
    <t>Brabec Ludvík</t>
  </si>
  <si>
    <t>Bumbálek Jaromír</t>
  </si>
  <si>
    <t>MM</t>
  </si>
  <si>
    <t>Mueller Jiří</t>
  </si>
  <si>
    <t>Hanzlíček Luboš</t>
  </si>
  <si>
    <t>Hlavička Ivan</t>
  </si>
  <si>
    <t>Charvát Jan</t>
  </si>
  <si>
    <t>Hrubá Taťána</t>
  </si>
  <si>
    <t>Rožek Miroslav</t>
  </si>
  <si>
    <t>Rožková Hana</t>
  </si>
  <si>
    <t>Walsberger Jiří</t>
  </si>
  <si>
    <t>Štěpánek Jiří</t>
  </si>
  <si>
    <t>Březina Jiří</t>
  </si>
  <si>
    <t>Hrdlička Jiří</t>
  </si>
  <si>
    <t>Peška Jaroslav</t>
  </si>
  <si>
    <t>Baláč Vlastimil</t>
  </si>
  <si>
    <t>Klaiba Karel</t>
  </si>
  <si>
    <t>Novák David</t>
  </si>
  <si>
    <t>Stupka Ondřej</t>
  </si>
  <si>
    <t>Hejl Jan</t>
  </si>
  <si>
    <t>Bergman Jaroslav</t>
  </si>
  <si>
    <t>Žalud Petr</t>
  </si>
  <si>
    <t>Jordová Miloslava</t>
  </si>
  <si>
    <t>Střešinka Josef</t>
  </si>
  <si>
    <t>Rašovský Aleš</t>
  </si>
  <si>
    <t>Volavý Vladimír</t>
  </si>
  <si>
    <t>Moudrý Michal</t>
  </si>
  <si>
    <t>Galle Antonín</t>
  </si>
  <si>
    <t>Novák Petr</t>
  </si>
  <si>
    <t>Lacko Mojmír</t>
  </si>
  <si>
    <t>Smíšek Radan</t>
  </si>
  <si>
    <t>Smíšek Eduard</t>
  </si>
  <si>
    <t>Baltus Jan</t>
  </si>
  <si>
    <t>Strnad Václav</t>
  </si>
  <si>
    <t>Hažmuk Zdeněk</t>
  </si>
  <si>
    <t>Krejčí Jan</t>
  </si>
  <si>
    <t>Šmíd Michal</t>
  </si>
  <si>
    <t>Šmíd Robert</t>
  </si>
  <si>
    <t>Kyjovský Radovan</t>
  </si>
  <si>
    <t>Sláma Lukáš</t>
  </si>
  <si>
    <t>Málek Oldřich</t>
  </si>
  <si>
    <t>Radilová Lucie</t>
  </si>
  <si>
    <t>Horák Pavel</t>
  </si>
  <si>
    <t>Telecký Josef</t>
  </si>
  <si>
    <t>Gebauer Karel</t>
  </si>
  <si>
    <t>Hlaváčková Jaroslava</t>
  </si>
  <si>
    <t>Zyka Milan</t>
  </si>
  <si>
    <t>Ambrož Pavel</t>
  </si>
  <si>
    <t>Durek Miloš</t>
  </si>
  <si>
    <t>Lasl Luboš</t>
  </si>
  <si>
    <t>Žaloudek Jan</t>
  </si>
  <si>
    <t>Podborský Miroslav</t>
  </si>
  <si>
    <t>Havelka Dalibor</t>
  </si>
  <si>
    <t>Netolický Milan</t>
  </si>
  <si>
    <t>Krejčí Miroslav</t>
  </si>
  <si>
    <t>Vlasák Jan</t>
  </si>
  <si>
    <t>Křivánek Josef</t>
  </si>
  <si>
    <t>Kopčan Radek</t>
  </si>
  <si>
    <t>Horák Jaroslav</t>
  </si>
  <si>
    <t>Ambrozek Jan</t>
  </si>
  <si>
    <t>Vodička Václav</t>
  </si>
  <si>
    <t>Šimonek Libor</t>
  </si>
  <si>
    <t>Hunkes Zdeněk</t>
  </si>
  <si>
    <t>Hunkesová Alena</t>
  </si>
  <si>
    <t>Pešta Pavel</t>
  </si>
  <si>
    <t>Štercová Irena</t>
  </si>
  <si>
    <t>Mazancová Markéta</t>
  </si>
  <si>
    <t>Zimola Ludvík</t>
  </si>
  <si>
    <t>Krejčí Martin</t>
  </si>
  <si>
    <t>Čadek Jiří</t>
  </si>
  <si>
    <t>Lacko Dušan</t>
  </si>
  <si>
    <t>Priatka Rudolf</t>
  </si>
  <si>
    <t>Štoss Libor</t>
  </si>
  <si>
    <t>Kutil Vladimír</t>
  </si>
  <si>
    <t>CKK</t>
  </si>
  <si>
    <t>ZM pořadí kateg.ZS</t>
  </si>
  <si>
    <t>MM pořadí kateg.MS</t>
  </si>
  <si>
    <t>1.</t>
  </si>
  <si>
    <t>Binev Georgii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</si>
</sst>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.0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46" fontId="0" fillId="0" borderId="2" xfId="0" applyNumberFormat="1" applyBorder="1" applyAlignment="1">
      <alignment/>
    </xf>
    <xf numFmtId="2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46" fontId="0" fillId="2" borderId="2" xfId="0" applyNumberFormat="1" applyFont="1" applyFill="1" applyBorder="1" applyAlignment="1">
      <alignment/>
    </xf>
    <xf numFmtId="46" fontId="0" fillId="0" borderId="2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9"/>
  <sheetViews>
    <sheetView tabSelected="1" workbookViewId="0" topLeftCell="A1">
      <pane ySplit="7" topLeftCell="BM8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17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0">
        <v>0.041666666666666664</v>
      </c>
    </row>
    <row r="8" spans="1:10" ht="12.75">
      <c r="A8" s="15">
        <v>1</v>
      </c>
      <c r="B8" s="16" t="s">
        <v>25</v>
      </c>
      <c r="C8" s="17" t="s">
        <v>26</v>
      </c>
      <c r="D8" s="17"/>
      <c r="E8" s="18">
        <v>0</v>
      </c>
      <c r="F8" s="19">
        <v>0.02111111111111111</v>
      </c>
      <c r="G8" s="8">
        <f>$J$7/H8*15.5</f>
        <v>30.592105263157897</v>
      </c>
      <c r="H8" s="9">
        <f aca="true" t="shared" si="0" ref="H8:H70">IF(F8&lt;&gt;0,F8-E8," ")</f>
        <v>0.02111111111111111</v>
      </c>
      <c r="I8" s="2"/>
      <c r="J8" s="2"/>
    </row>
    <row r="9" spans="1:10" ht="13.5" thickBot="1">
      <c r="A9" s="20">
        <v>2</v>
      </c>
      <c r="B9" s="21" t="s">
        <v>111</v>
      </c>
      <c r="C9" s="21" t="s">
        <v>26</v>
      </c>
      <c r="D9" s="21"/>
      <c r="E9" s="18">
        <v>0.0006944444444444445</v>
      </c>
      <c r="F9" s="19">
        <v>0.021099537037037038</v>
      </c>
      <c r="G9" s="8">
        <f aca="true" t="shared" si="1" ref="G9:G70">$J$7/H9*15.5</f>
        <v>31.650595575723194</v>
      </c>
      <c r="H9" s="9">
        <f t="shared" si="0"/>
        <v>0.020405092592592593</v>
      </c>
      <c r="I9" s="1"/>
      <c r="J9" s="1"/>
    </row>
    <row r="10" spans="1:10" ht="12.75">
      <c r="A10" s="15">
        <v>3</v>
      </c>
      <c r="B10" s="21" t="s">
        <v>27</v>
      </c>
      <c r="C10" s="21" t="s">
        <v>28</v>
      </c>
      <c r="D10" s="21"/>
      <c r="E10" s="18">
        <v>0.001388888888888889</v>
      </c>
      <c r="F10" s="19">
        <v>0.01989583333333333</v>
      </c>
      <c r="G10" s="8">
        <f t="shared" si="1"/>
        <v>34.8968105065666</v>
      </c>
      <c r="H10" s="9">
        <f t="shared" si="0"/>
        <v>0.018506944444444444</v>
      </c>
      <c r="I10" s="2"/>
      <c r="J10" s="1"/>
    </row>
    <row r="11" spans="1:10" ht="13.5" thickBot="1">
      <c r="A11" s="20">
        <v>4</v>
      </c>
      <c r="B11" s="21" t="s">
        <v>29</v>
      </c>
      <c r="C11" s="21" t="s">
        <v>30</v>
      </c>
      <c r="D11" s="21"/>
      <c r="E11" s="18">
        <v>0.00208333333333333</v>
      </c>
      <c r="F11" s="19">
        <v>0.03631944444444444</v>
      </c>
      <c r="G11" s="8">
        <f t="shared" si="1"/>
        <v>18.864097363083165</v>
      </c>
      <c r="H11" s="9">
        <f t="shared" si="0"/>
        <v>0.034236111111111106</v>
      </c>
      <c r="I11" s="1"/>
      <c r="J11" s="1"/>
    </row>
    <row r="12" spans="1:10" ht="12.75">
      <c r="A12" s="15">
        <v>5</v>
      </c>
      <c r="B12" s="21" t="s">
        <v>31</v>
      </c>
      <c r="C12" s="21" t="s">
        <v>26</v>
      </c>
      <c r="D12" s="21"/>
      <c r="E12" s="18">
        <v>0.00277777777777778</v>
      </c>
      <c r="F12" s="19">
        <v>0.022430555555555554</v>
      </c>
      <c r="G12" s="8">
        <f t="shared" si="1"/>
        <v>32.86219081272085</v>
      </c>
      <c r="H12" s="9">
        <f t="shared" si="0"/>
        <v>0.019652777777777776</v>
      </c>
      <c r="I12" s="2"/>
      <c r="J12" s="1"/>
    </row>
    <row r="13" spans="1:10" ht="13.5" thickBot="1">
      <c r="A13" s="20">
        <v>6</v>
      </c>
      <c r="B13" s="21" t="s">
        <v>32</v>
      </c>
      <c r="C13" s="21" t="s">
        <v>26</v>
      </c>
      <c r="D13" s="21"/>
      <c r="E13" s="18">
        <v>0.00347222222222222</v>
      </c>
      <c r="F13" s="19">
        <v>0.023796296296296298</v>
      </c>
      <c r="G13" s="8">
        <f t="shared" si="1"/>
        <v>31.77676537585421</v>
      </c>
      <c r="H13" s="9">
        <f t="shared" si="0"/>
        <v>0.020324074074074078</v>
      </c>
      <c r="I13" s="1"/>
      <c r="J13" s="1"/>
    </row>
    <row r="14" spans="1:10" ht="12.75">
      <c r="A14" s="15">
        <v>7</v>
      </c>
      <c r="B14" s="21" t="s">
        <v>72</v>
      </c>
      <c r="C14" s="21" t="s">
        <v>26</v>
      </c>
      <c r="D14" s="21"/>
      <c r="E14" s="18">
        <v>0.00416666666666667</v>
      </c>
      <c r="F14" s="19">
        <v>0.02619212962962963</v>
      </c>
      <c r="G14" s="8">
        <f t="shared" si="1"/>
        <v>29.32212296374146</v>
      </c>
      <c r="H14" s="9">
        <f t="shared" si="0"/>
        <v>0.022025462962962962</v>
      </c>
      <c r="I14" s="2"/>
      <c r="J14" s="1"/>
    </row>
    <row r="15" spans="1:10" ht="13.5" thickBot="1">
      <c r="A15" s="20">
        <v>8</v>
      </c>
      <c r="B15" s="21" t="s">
        <v>33</v>
      </c>
      <c r="C15" s="21" t="s">
        <v>30</v>
      </c>
      <c r="D15" s="21"/>
      <c r="E15" s="18">
        <v>0.00486111111111111</v>
      </c>
      <c r="F15" s="19">
        <v>0.026828703703703702</v>
      </c>
      <c r="G15" s="8">
        <f t="shared" si="1"/>
        <v>29.39936775553214</v>
      </c>
      <c r="H15" s="9">
        <f t="shared" si="0"/>
        <v>0.02196759259259259</v>
      </c>
      <c r="I15" s="1"/>
      <c r="J15" s="1"/>
    </row>
    <row r="16" spans="1:10" ht="12.75">
      <c r="A16" s="15">
        <v>9</v>
      </c>
      <c r="B16" s="21" t="s">
        <v>34</v>
      </c>
      <c r="C16" s="21" t="s">
        <v>28</v>
      </c>
      <c r="D16" s="21"/>
      <c r="E16" s="18">
        <v>0.00555555555555556</v>
      </c>
      <c r="F16" s="19">
        <v>0.029375</v>
      </c>
      <c r="G16" s="8">
        <f t="shared" si="1"/>
        <v>27.11370262390671</v>
      </c>
      <c r="H16" s="9">
        <f t="shared" si="0"/>
        <v>0.023819444444444438</v>
      </c>
      <c r="I16" s="2"/>
      <c r="J16" s="1"/>
    </row>
    <row r="17" spans="1:10" ht="13.5" thickBot="1">
      <c r="A17" s="20">
        <v>10</v>
      </c>
      <c r="B17" s="21" t="s">
        <v>35</v>
      </c>
      <c r="C17" s="21" t="s">
        <v>28</v>
      </c>
      <c r="D17" s="21"/>
      <c r="E17" s="18">
        <v>0.00625</v>
      </c>
      <c r="F17" s="19">
        <v>0.032858796296296296</v>
      </c>
      <c r="G17" s="8">
        <f t="shared" si="1"/>
        <v>24.271422357546758</v>
      </c>
      <c r="H17" s="9">
        <f t="shared" si="0"/>
        <v>0.026608796296296297</v>
      </c>
      <c r="I17" s="1"/>
      <c r="J17" s="1"/>
    </row>
    <row r="18" spans="1:10" ht="12.75">
      <c r="A18" s="15">
        <v>11</v>
      </c>
      <c r="B18" s="21" t="s">
        <v>36</v>
      </c>
      <c r="C18" s="21" t="s">
        <v>30</v>
      </c>
      <c r="D18" s="21"/>
      <c r="E18" s="18">
        <v>0.00694444444444444</v>
      </c>
      <c r="F18" s="19">
        <v>0.031261574074074074</v>
      </c>
      <c r="G18" s="8">
        <f t="shared" si="1"/>
        <v>26.558781532603515</v>
      </c>
      <c r="H18" s="9">
        <f t="shared" si="0"/>
        <v>0.024317129629629633</v>
      </c>
      <c r="I18" s="2"/>
      <c r="J18" s="1"/>
    </row>
    <row r="19" spans="1:10" ht="13.5" thickBot="1">
      <c r="A19" s="20">
        <v>12</v>
      </c>
      <c r="B19" s="21" t="s">
        <v>116</v>
      </c>
      <c r="C19" s="21" t="s">
        <v>26</v>
      </c>
      <c r="D19" s="21"/>
      <c r="E19" s="18">
        <v>0.00763888888888889</v>
      </c>
      <c r="F19" s="19">
        <v>0.032789351851851854</v>
      </c>
      <c r="G19" s="8">
        <f t="shared" si="1"/>
        <v>25.678785089737687</v>
      </c>
      <c r="H19" s="9">
        <f t="shared" si="0"/>
        <v>0.025150462962962965</v>
      </c>
      <c r="I19" s="1"/>
      <c r="J19" s="1"/>
    </row>
    <row r="20" spans="1:10" ht="12.75">
      <c r="A20" s="15">
        <v>13</v>
      </c>
      <c r="B20" s="21" t="s">
        <v>38</v>
      </c>
      <c r="C20" s="21" t="s">
        <v>26</v>
      </c>
      <c r="D20" s="21"/>
      <c r="E20" s="18">
        <v>0.00833333333333333</v>
      </c>
      <c r="F20" s="19">
        <v>0.028993055555555553</v>
      </c>
      <c r="G20" s="8">
        <f t="shared" si="1"/>
        <v>31.260504201680664</v>
      </c>
      <c r="H20" s="9">
        <f t="shared" si="0"/>
        <v>0.020659722222222225</v>
      </c>
      <c r="I20" s="2"/>
      <c r="J20" s="1"/>
    </row>
    <row r="21" spans="1:10" ht="13.5" thickBot="1">
      <c r="A21" s="20">
        <v>14</v>
      </c>
      <c r="B21" s="21" t="s">
        <v>39</v>
      </c>
      <c r="C21" s="21" t="s">
        <v>40</v>
      </c>
      <c r="D21" s="21"/>
      <c r="E21" s="18">
        <v>0.00902777777777778</v>
      </c>
      <c r="F21" s="19">
        <v>0.030138888888888885</v>
      </c>
      <c r="G21" s="8">
        <f t="shared" si="1"/>
        <v>30.592105263157904</v>
      </c>
      <c r="H21" s="9">
        <f t="shared" si="0"/>
        <v>0.021111111111111105</v>
      </c>
      <c r="I21" s="1"/>
      <c r="J21" s="1"/>
    </row>
    <row r="22" spans="1:10" ht="12.75">
      <c r="A22" s="15">
        <v>15</v>
      </c>
      <c r="B22" s="21" t="s">
        <v>41</v>
      </c>
      <c r="C22" s="21" t="s">
        <v>26</v>
      </c>
      <c r="D22" s="21"/>
      <c r="E22" s="18">
        <v>0.00972222222222222</v>
      </c>
      <c r="F22" s="19">
        <v>0.027314814814814816</v>
      </c>
      <c r="G22" s="8">
        <f t="shared" si="1"/>
        <v>36.710526315789465</v>
      </c>
      <c r="H22" s="9">
        <f t="shared" si="0"/>
        <v>0.017592592592592597</v>
      </c>
      <c r="I22" s="2"/>
      <c r="J22" s="1"/>
    </row>
    <row r="23" spans="1:10" ht="13.5" thickBot="1">
      <c r="A23" s="20">
        <v>16</v>
      </c>
      <c r="B23" s="21" t="s">
        <v>42</v>
      </c>
      <c r="C23" s="21" t="s">
        <v>26</v>
      </c>
      <c r="D23" s="21"/>
      <c r="E23" s="18">
        <v>0.0104166666666667</v>
      </c>
      <c r="F23" s="19">
        <v>0.028645833333333332</v>
      </c>
      <c r="G23" s="8">
        <f t="shared" si="1"/>
        <v>35.428571428571495</v>
      </c>
      <c r="H23" s="9">
        <f t="shared" si="0"/>
        <v>0.01822916666666663</v>
      </c>
      <c r="I23" s="1"/>
      <c r="J23" s="1"/>
    </row>
    <row r="24" spans="1:10" ht="12.75">
      <c r="A24" s="15">
        <v>17</v>
      </c>
      <c r="B24" s="21" t="s">
        <v>43</v>
      </c>
      <c r="C24" s="21" t="s">
        <v>26</v>
      </c>
      <c r="D24" s="21"/>
      <c r="E24" s="18">
        <v>0.0111111111111111</v>
      </c>
      <c r="F24" s="19">
        <v>0.03054398148148148</v>
      </c>
      <c r="G24" s="8">
        <f t="shared" si="1"/>
        <v>33.234067897558056</v>
      </c>
      <c r="H24" s="9">
        <f t="shared" si="0"/>
        <v>0.01943287037037038</v>
      </c>
      <c r="I24" s="2"/>
      <c r="J24" s="1"/>
    </row>
    <row r="25" spans="1:10" ht="13.5" thickBot="1">
      <c r="A25" s="20">
        <v>18</v>
      </c>
      <c r="B25" s="21" t="s">
        <v>44</v>
      </c>
      <c r="C25" s="21" t="s">
        <v>26</v>
      </c>
      <c r="D25" s="21"/>
      <c r="E25" s="18">
        <v>0.0118055555555556</v>
      </c>
      <c r="F25" s="19">
        <v>0.034756944444444444</v>
      </c>
      <c r="G25" s="8">
        <f t="shared" si="1"/>
        <v>28.13918305597585</v>
      </c>
      <c r="H25" s="9">
        <f t="shared" si="0"/>
        <v>0.022951388888888844</v>
      </c>
      <c r="I25" s="1"/>
      <c r="J25" s="1"/>
    </row>
    <row r="26" spans="1:10" ht="12.75">
      <c r="A26" s="15">
        <v>19</v>
      </c>
      <c r="B26" s="21" t="s">
        <v>45</v>
      </c>
      <c r="C26" s="21" t="s">
        <v>30</v>
      </c>
      <c r="D26" s="21"/>
      <c r="E26" s="18">
        <v>0.0125</v>
      </c>
      <c r="F26" s="19">
        <v>0.034131944444444444</v>
      </c>
      <c r="G26" s="8">
        <f t="shared" si="1"/>
        <v>29.855537720706263</v>
      </c>
      <c r="H26" s="9">
        <f t="shared" si="0"/>
        <v>0.021631944444444443</v>
      </c>
      <c r="I26" s="2"/>
      <c r="J26" s="1"/>
    </row>
    <row r="27" spans="1:10" ht="13.5" thickBot="1">
      <c r="A27" s="20">
        <v>20</v>
      </c>
      <c r="B27" s="21" t="s">
        <v>46</v>
      </c>
      <c r="C27" s="21" t="s">
        <v>26</v>
      </c>
      <c r="D27" s="21"/>
      <c r="E27" s="18">
        <v>0.0131944444444444</v>
      </c>
      <c r="F27" s="19">
        <v>0.030324074074074073</v>
      </c>
      <c r="G27" s="8">
        <f t="shared" si="1"/>
        <v>37.7027027027026</v>
      </c>
      <c r="H27" s="9">
        <f t="shared" si="0"/>
        <v>0.017129629629629675</v>
      </c>
      <c r="I27" s="1"/>
      <c r="J27" s="1"/>
    </row>
    <row r="28" spans="1:10" ht="12.75">
      <c r="A28" s="15">
        <v>21</v>
      </c>
      <c r="B28" s="21" t="s">
        <v>47</v>
      </c>
      <c r="C28" s="21" t="s">
        <v>30</v>
      </c>
      <c r="D28" s="21"/>
      <c r="E28" s="18">
        <v>0.0138888888888889</v>
      </c>
      <c r="F28" s="19">
        <v>0.03273148148148148</v>
      </c>
      <c r="G28" s="8">
        <f t="shared" si="1"/>
        <v>34.2751842751843</v>
      </c>
      <c r="H28" s="9">
        <f t="shared" si="0"/>
        <v>0.018842592592592577</v>
      </c>
      <c r="I28" s="2"/>
      <c r="J28" s="1"/>
    </row>
    <row r="29" spans="1:10" ht="13.5" thickBot="1">
      <c r="A29" s="20">
        <v>22</v>
      </c>
      <c r="B29" s="21" t="s">
        <v>48</v>
      </c>
      <c r="C29" s="21" t="s">
        <v>26</v>
      </c>
      <c r="D29" s="21"/>
      <c r="E29" s="18">
        <v>0.0145833333333333</v>
      </c>
      <c r="F29" s="19">
        <v>0.031122685185185187</v>
      </c>
      <c r="G29" s="8">
        <f t="shared" si="1"/>
        <v>39.04828551434561</v>
      </c>
      <c r="H29" s="9">
        <f t="shared" si="0"/>
        <v>0.01653935185185189</v>
      </c>
      <c r="I29" s="1"/>
      <c r="J29" s="1"/>
    </row>
    <row r="30" spans="1:10" ht="12.75">
      <c r="A30" s="15">
        <v>23</v>
      </c>
      <c r="B30" s="21" t="s">
        <v>49</v>
      </c>
      <c r="C30" s="21" t="s">
        <v>26</v>
      </c>
      <c r="D30" s="21"/>
      <c r="E30" s="18">
        <v>0.0152777777777778</v>
      </c>
      <c r="F30" s="19">
        <v>0.0321875</v>
      </c>
      <c r="G30" s="8">
        <f t="shared" si="1"/>
        <v>38.19301848049285</v>
      </c>
      <c r="H30" s="9">
        <f t="shared" si="0"/>
        <v>0.0169097222222222</v>
      </c>
      <c r="I30" s="2"/>
      <c r="J30" s="1"/>
    </row>
    <row r="31" spans="1:10" ht="13.5" thickBot="1">
      <c r="A31" s="20">
        <v>24</v>
      </c>
      <c r="B31" s="21" t="s">
        <v>50</v>
      </c>
      <c r="C31" s="21" t="s">
        <v>40</v>
      </c>
      <c r="D31" s="21"/>
      <c r="E31" s="18">
        <v>0.0159722222222222</v>
      </c>
      <c r="F31" s="19">
        <v>0.033761574074074076</v>
      </c>
      <c r="G31" s="8">
        <f t="shared" si="1"/>
        <v>36.30448926480151</v>
      </c>
      <c r="H31" s="9">
        <f t="shared" si="0"/>
        <v>0.017789351851851876</v>
      </c>
      <c r="I31" s="1"/>
      <c r="J31" s="1"/>
    </row>
    <row r="32" spans="1:10" ht="12.75">
      <c r="A32" s="15">
        <v>25</v>
      </c>
      <c r="B32" s="21" t="s">
        <v>51</v>
      </c>
      <c r="C32" s="21" t="s">
        <v>26</v>
      </c>
      <c r="D32" s="21"/>
      <c r="E32" s="18">
        <v>0.0166666666666667</v>
      </c>
      <c r="F32" s="19">
        <v>0.035590277777777776</v>
      </c>
      <c r="G32" s="8">
        <f t="shared" si="1"/>
        <v>34.12844036697254</v>
      </c>
      <c r="H32" s="9">
        <f t="shared" si="0"/>
        <v>0.018923611111111075</v>
      </c>
      <c r="I32" s="2"/>
      <c r="J32" s="1"/>
    </row>
    <row r="33" spans="1:10" ht="13.5" thickBot="1">
      <c r="A33" s="20">
        <v>26</v>
      </c>
      <c r="B33" s="21" t="s">
        <v>52</v>
      </c>
      <c r="C33" s="21" t="s">
        <v>26</v>
      </c>
      <c r="D33" s="21"/>
      <c r="E33" s="18">
        <v>0.0173611111111111</v>
      </c>
      <c r="F33" s="19">
        <v>0.036273148148148145</v>
      </c>
      <c r="G33" s="8">
        <f t="shared" si="1"/>
        <v>34.14932680538554</v>
      </c>
      <c r="H33" s="9">
        <f t="shared" si="0"/>
        <v>0.018912037037037043</v>
      </c>
      <c r="I33" s="1"/>
      <c r="J33" s="1"/>
    </row>
    <row r="34" spans="1:10" ht="12.75">
      <c r="A34" s="15">
        <v>27</v>
      </c>
      <c r="B34" s="21" t="s">
        <v>53</v>
      </c>
      <c r="C34" s="21" t="s">
        <v>26</v>
      </c>
      <c r="D34" s="21"/>
      <c r="E34" s="18">
        <v>0.0180555555555556</v>
      </c>
      <c r="F34" s="19">
        <v>0.04123842592592592</v>
      </c>
      <c r="G34" s="8">
        <f t="shared" si="1"/>
        <v>27.858212680978585</v>
      </c>
      <c r="H34" s="9">
        <f t="shared" si="0"/>
        <v>0.023182870370370322</v>
      </c>
      <c r="I34" s="2"/>
      <c r="J34" s="1"/>
    </row>
    <row r="35" spans="1:10" ht="13.5" thickBot="1">
      <c r="A35" s="20">
        <v>28</v>
      </c>
      <c r="B35" s="21" t="s">
        <v>54</v>
      </c>
      <c r="C35" s="21" t="s">
        <v>26</v>
      </c>
      <c r="D35" s="21"/>
      <c r="E35" s="18">
        <v>0.01875</v>
      </c>
      <c r="F35" s="19">
        <v>0.037523148148148146</v>
      </c>
      <c r="G35" s="8">
        <f t="shared" si="1"/>
        <v>34.401972872996296</v>
      </c>
      <c r="H35" s="9">
        <f t="shared" si="0"/>
        <v>0.018773148148148146</v>
      </c>
      <c r="I35" s="1"/>
      <c r="J35" s="1"/>
    </row>
    <row r="36" spans="1:10" ht="12.75">
      <c r="A36" s="15">
        <v>29</v>
      </c>
      <c r="B36" s="21" t="s">
        <v>55</v>
      </c>
      <c r="C36" s="21" t="s">
        <v>40</v>
      </c>
      <c r="D36" s="21"/>
      <c r="E36" s="18">
        <v>0.0194444444444444</v>
      </c>
      <c r="F36" s="19">
        <v>0.038796296296296294</v>
      </c>
      <c r="G36" s="8">
        <f t="shared" si="1"/>
        <v>33.37320574162672</v>
      </c>
      <c r="H36" s="9">
        <f t="shared" si="0"/>
        <v>0.019351851851851894</v>
      </c>
      <c r="I36" s="2"/>
      <c r="J36" s="1"/>
    </row>
    <row r="37" spans="1:10" ht="13.5" thickBot="1">
      <c r="A37" s="20">
        <v>30</v>
      </c>
      <c r="B37" s="21" t="s">
        <v>56</v>
      </c>
      <c r="C37" s="21" t="s">
        <v>40</v>
      </c>
      <c r="D37" s="21"/>
      <c r="E37" s="18">
        <v>0.0201388888888889</v>
      </c>
      <c r="F37" s="19">
        <v>0.0358912037037037</v>
      </c>
      <c r="G37" s="8">
        <f t="shared" si="1"/>
        <v>40.99926524614257</v>
      </c>
      <c r="H37" s="9">
        <f t="shared" si="0"/>
        <v>0.015752314814814802</v>
      </c>
      <c r="I37" s="1"/>
      <c r="J37" s="1"/>
    </row>
    <row r="38" spans="1:10" ht="12.75">
      <c r="A38" s="15">
        <v>31</v>
      </c>
      <c r="B38" s="21" t="s">
        <v>57</v>
      </c>
      <c r="C38" s="21" t="s">
        <v>40</v>
      </c>
      <c r="D38" s="21"/>
      <c r="E38" s="18">
        <v>0.0208333333333333</v>
      </c>
      <c r="F38" s="19">
        <v>0.036597222222222225</v>
      </c>
      <c r="G38" s="8">
        <f t="shared" si="1"/>
        <v>40.969162995594615</v>
      </c>
      <c r="H38" s="9">
        <f t="shared" si="0"/>
        <v>0.015763888888888924</v>
      </c>
      <c r="I38" s="2"/>
      <c r="J38" s="1"/>
    </row>
    <row r="39" spans="1:10" ht="13.5" thickBot="1">
      <c r="A39" s="20">
        <v>32</v>
      </c>
      <c r="B39" s="21" t="s">
        <v>58</v>
      </c>
      <c r="C39" s="21" t="s">
        <v>26</v>
      </c>
      <c r="D39" s="21"/>
      <c r="E39" s="18">
        <v>0.0215277777777778</v>
      </c>
      <c r="F39" s="19">
        <v>0.03701388888888889</v>
      </c>
      <c r="G39" s="8">
        <f t="shared" si="1"/>
        <v>41.70403587443952</v>
      </c>
      <c r="H39" s="9">
        <f t="shared" si="0"/>
        <v>0.01548611111111109</v>
      </c>
      <c r="I39" s="1"/>
      <c r="J39" s="1"/>
    </row>
    <row r="40" spans="1:10" ht="12.75">
      <c r="A40" s="15">
        <v>33</v>
      </c>
      <c r="B40" s="21" t="s">
        <v>59</v>
      </c>
      <c r="C40" s="21" t="s">
        <v>40</v>
      </c>
      <c r="D40" s="21"/>
      <c r="E40" s="18">
        <v>0.0222222222222222</v>
      </c>
      <c r="F40" s="19">
        <v>0.03787037037037037</v>
      </c>
      <c r="G40" s="8">
        <f t="shared" si="1"/>
        <v>41.27218934911237</v>
      </c>
      <c r="H40" s="9">
        <f t="shared" si="0"/>
        <v>0.015648148148148168</v>
      </c>
      <c r="I40" s="2"/>
      <c r="J40" s="1"/>
    </row>
    <row r="41" spans="1:10" ht="13.5" thickBot="1">
      <c r="A41" s="20">
        <v>34</v>
      </c>
      <c r="B41" s="21" t="s">
        <v>60</v>
      </c>
      <c r="C41" s="21" t="s">
        <v>30</v>
      </c>
      <c r="D41" s="21"/>
      <c r="E41" s="18">
        <v>0.0229166666666667</v>
      </c>
      <c r="F41" s="19">
        <v>0.05125</v>
      </c>
      <c r="G41" s="8">
        <f t="shared" si="1"/>
        <v>22.794117647058854</v>
      </c>
      <c r="H41" s="9">
        <f t="shared" si="0"/>
        <v>0.028333333333333297</v>
      </c>
      <c r="I41" s="1"/>
      <c r="J41" s="1"/>
    </row>
    <row r="42" spans="1:10" ht="12.75">
      <c r="A42" s="15">
        <v>35</v>
      </c>
      <c r="B42" s="21" t="s">
        <v>61</v>
      </c>
      <c r="C42" s="21" t="s">
        <v>26</v>
      </c>
      <c r="D42" s="21"/>
      <c r="E42" s="18">
        <v>0.0236111111111111</v>
      </c>
      <c r="F42" s="19">
        <v>0.0497337962962963</v>
      </c>
      <c r="G42" s="8">
        <f t="shared" si="1"/>
        <v>24.72308373947717</v>
      </c>
      <c r="H42" s="9">
        <f t="shared" si="0"/>
        <v>0.026122685185185197</v>
      </c>
      <c r="I42" s="2"/>
      <c r="J42" s="1"/>
    </row>
    <row r="43" spans="1:10" ht="13.5" thickBot="1">
      <c r="A43" s="20">
        <v>36</v>
      </c>
      <c r="B43" s="21" t="s">
        <v>62</v>
      </c>
      <c r="C43" s="21" t="s">
        <v>26</v>
      </c>
      <c r="D43" s="21"/>
      <c r="E43" s="18">
        <v>0.0243055555555556</v>
      </c>
      <c r="F43" s="19">
        <v>0.047060185185185184</v>
      </c>
      <c r="G43" s="8">
        <f t="shared" si="1"/>
        <v>28.38250254323505</v>
      </c>
      <c r="H43" s="9">
        <f t="shared" si="0"/>
        <v>0.022754629629629583</v>
      </c>
      <c r="I43" s="1"/>
      <c r="J43" s="1"/>
    </row>
    <row r="44" spans="1:10" ht="12.75">
      <c r="A44" s="15">
        <v>37</v>
      </c>
      <c r="B44" s="21" t="s">
        <v>73</v>
      </c>
      <c r="C44" s="21" t="s">
        <v>40</v>
      </c>
      <c r="D44" s="21"/>
      <c r="E44" s="18">
        <v>0.025</v>
      </c>
      <c r="F44" s="19">
        <v>0.05299768518518518</v>
      </c>
      <c r="G44" s="8">
        <f t="shared" si="1"/>
        <v>23.067383216205045</v>
      </c>
      <c r="H44" s="9">
        <f t="shared" si="0"/>
        <v>0.02799768518518518</v>
      </c>
      <c r="I44" s="2"/>
      <c r="J44" s="1"/>
    </row>
    <row r="45" spans="1:10" ht="13.5" thickBot="1">
      <c r="A45" s="20">
        <v>38</v>
      </c>
      <c r="B45" s="21" t="s">
        <v>63</v>
      </c>
      <c r="C45" s="21" t="s">
        <v>26</v>
      </c>
      <c r="D45" s="21"/>
      <c r="E45" s="18">
        <v>0.0256944444444444</v>
      </c>
      <c r="F45" s="19">
        <v>0.04383101851851851</v>
      </c>
      <c r="G45" s="8">
        <f t="shared" si="1"/>
        <v>35.60944479897886</v>
      </c>
      <c r="H45" s="9">
        <f t="shared" si="0"/>
        <v>0.01813657407407411</v>
      </c>
      <c r="I45" s="1"/>
      <c r="J45" s="1"/>
    </row>
    <row r="46" spans="1:10" ht="12.75">
      <c r="A46" s="15">
        <v>39</v>
      </c>
      <c r="B46" s="21" t="s">
        <v>64</v>
      </c>
      <c r="C46" s="21" t="s">
        <v>40</v>
      </c>
      <c r="D46" s="21"/>
      <c r="E46" s="18">
        <v>0.0263888888888889</v>
      </c>
      <c r="F46" s="19">
        <v>0.047071759259259265</v>
      </c>
      <c r="G46" s="8">
        <f t="shared" si="1"/>
        <v>31.225517627308342</v>
      </c>
      <c r="H46" s="9">
        <f t="shared" si="0"/>
        <v>0.020682870370370365</v>
      </c>
      <c r="I46" s="2"/>
      <c r="J46" s="1"/>
    </row>
    <row r="47" spans="1:10" ht="13.5" thickBot="1">
      <c r="A47" s="20">
        <v>40</v>
      </c>
      <c r="B47" s="21" t="s">
        <v>65</v>
      </c>
      <c r="C47" s="21" t="s">
        <v>26</v>
      </c>
      <c r="D47" s="21"/>
      <c r="E47" s="18">
        <v>0.0270833333333333</v>
      </c>
      <c r="F47" s="19">
        <v>0.05663194444444444</v>
      </c>
      <c r="G47" s="8">
        <f t="shared" si="1"/>
        <v>21.85663924794357</v>
      </c>
      <c r="H47" s="9">
        <f t="shared" si="0"/>
        <v>0.029548611111111144</v>
      </c>
      <c r="I47" s="1"/>
      <c r="J47" s="1"/>
    </row>
    <row r="48" spans="1:10" ht="12.75">
      <c r="A48" s="15">
        <v>41</v>
      </c>
      <c r="B48" s="21" t="s">
        <v>66</v>
      </c>
      <c r="C48" s="21" t="s">
        <v>26</v>
      </c>
      <c r="D48" s="21"/>
      <c r="E48" s="18">
        <v>0.0277777777777778</v>
      </c>
      <c r="F48" s="19">
        <v>0.052905092592592594</v>
      </c>
      <c r="G48" s="8">
        <f t="shared" si="1"/>
        <v>25.702441271303567</v>
      </c>
      <c r="H48" s="9">
        <f t="shared" si="0"/>
        <v>0.025127314814814793</v>
      </c>
      <c r="I48" s="2"/>
      <c r="J48" s="1"/>
    </row>
    <row r="49" spans="1:10" ht="13.5" thickBot="1">
      <c r="A49" s="20">
        <v>42</v>
      </c>
      <c r="B49" s="21" t="s">
        <v>67</v>
      </c>
      <c r="C49" s="21" t="s">
        <v>26</v>
      </c>
      <c r="D49" s="21"/>
      <c r="E49" s="18">
        <v>0.0284722222222222</v>
      </c>
      <c r="F49" s="19">
        <v>0.04554398148148148</v>
      </c>
      <c r="G49" s="8">
        <f t="shared" si="1"/>
        <v>37.830508474576234</v>
      </c>
      <c r="H49" s="9">
        <f t="shared" si="0"/>
        <v>0.017071759259259276</v>
      </c>
      <c r="I49" s="1"/>
      <c r="J49" s="1"/>
    </row>
    <row r="50" spans="1:10" ht="12.75">
      <c r="A50" s="15">
        <v>43</v>
      </c>
      <c r="B50" s="21" t="s">
        <v>68</v>
      </c>
      <c r="C50" s="21" t="s">
        <v>26</v>
      </c>
      <c r="D50" s="21"/>
      <c r="E50" s="18">
        <v>0.0291666666666667</v>
      </c>
      <c r="F50" s="19">
        <v>0.049560185185185186</v>
      </c>
      <c r="G50" s="8">
        <f t="shared" si="1"/>
        <v>31.668558456299703</v>
      </c>
      <c r="H50" s="9">
        <f t="shared" si="0"/>
        <v>0.020393518518518488</v>
      </c>
      <c r="I50" s="2"/>
      <c r="J50" s="1"/>
    </row>
    <row r="51" spans="1:10" ht="13.5" thickBot="1">
      <c r="A51" s="20">
        <v>44</v>
      </c>
      <c r="B51" s="21" t="s">
        <v>69</v>
      </c>
      <c r="C51" s="21" t="s">
        <v>26</v>
      </c>
      <c r="D51" s="21"/>
      <c r="E51" s="18">
        <v>0.0298611111111111</v>
      </c>
      <c r="F51" s="19">
        <v>0.048993055555555554</v>
      </c>
      <c r="G51" s="8">
        <f t="shared" si="1"/>
        <v>33.756805807622484</v>
      </c>
      <c r="H51" s="9">
        <f t="shared" si="0"/>
        <v>0.019131944444444455</v>
      </c>
      <c r="I51" s="1"/>
      <c r="J51" s="1"/>
    </row>
    <row r="52" spans="1:10" ht="12.75">
      <c r="A52" s="15">
        <v>45</v>
      </c>
      <c r="B52" s="21" t="s">
        <v>70</v>
      </c>
      <c r="C52" s="21" t="s">
        <v>40</v>
      </c>
      <c r="D52" s="21"/>
      <c r="E52" s="18">
        <v>0.0305555555555556</v>
      </c>
      <c r="F52" s="19">
        <v>0.04612268518518519</v>
      </c>
      <c r="G52" s="8">
        <f t="shared" si="1"/>
        <v>41.486988847583746</v>
      </c>
      <c r="H52" s="9">
        <f t="shared" si="0"/>
        <v>0.01556712962962959</v>
      </c>
      <c r="I52" s="2"/>
      <c r="J52" s="1"/>
    </row>
    <row r="53" spans="1:10" ht="13.5" thickBot="1">
      <c r="A53" s="20">
        <v>46</v>
      </c>
      <c r="B53" s="21" t="s">
        <v>71</v>
      </c>
      <c r="C53" s="21" t="s">
        <v>40</v>
      </c>
      <c r="D53" s="21"/>
      <c r="E53" s="18">
        <v>0.03125</v>
      </c>
      <c r="F53" s="19">
        <v>0.04631944444444444</v>
      </c>
      <c r="G53" s="8">
        <f t="shared" si="1"/>
        <v>42.85714285714286</v>
      </c>
      <c r="H53" s="9">
        <f t="shared" si="0"/>
        <v>0.01506944444444444</v>
      </c>
      <c r="I53" s="1"/>
      <c r="J53" s="1"/>
    </row>
    <row r="54" spans="1:10" ht="12.75">
      <c r="A54" s="15">
        <v>47</v>
      </c>
      <c r="B54" s="21" t="s">
        <v>74</v>
      </c>
      <c r="C54" s="21" t="s">
        <v>40</v>
      </c>
      <c r="D54" s="21"/>
      <c r="E54" s="18">
        <v>0.0319444444444444</v>
      </c>
      <c r="F54" s="19">
        <v>0.048726851851851855</v>
      </c>
      <c r="G54" s="8">
        <f t="shared" si="1"/>
        <v>38.482758620689545</v>
      </c>
      <c r="H54" s="9">
        <f t="shared" si="0"/>
        <v>0.016782407407407454</v>
      </c>
      <c r="I54" s="2"/>
      <c r="J54" s="1"/>
    </row>
    <row r="55" spans="1:10" ht="13.5" thickBot="1">
      <c r="A55" s="20">
        <v>48</v>
      </c>
      <c r="B55" s="21" t="s">
        <v>75</v>
      </c>
      <c r="C55" s="21" t="s">
        <v>40</v>
      </c>
      <c r="D55" s="21"/>
      <c r="E55" s="18">
        <v>0.0326388888888889</v>
      </c>
      <c r="F55" s="19">
        <v>0.0493287037037037</v>
      </c>
      <c r="G55" s="8">
        <f t="shared" si="1"/>
        <v>38.696255201109594</v>
      </c>
      <c r="H55" s="9">
        <f t="shared" si="0"/>
        <v>0.016689814814814803</v>
      </c>
      <c r="I55" s="1"/>
      <c r="J55" s="1"/>
    </row>
    <row r="56" spans="1:10" ht="12.75">
      <c r="A56" s="15">
        <v>49</v>
      </c>
      <c r="B56" s="21" t="s">
        <v>106</v>
      </c>
      <c r="C56" s="21" t="s">
        <v>26</v>
      </c>
      <c r="D56" s="21"/>
      <c r="E56" s="18">
        <v>0.0333333333333333</v>
      </c>
      <c r="F56" s="19">
        <v>0.0518287037037037</v>
      </c>
      <c r="G56" s="8">
        <f t="shared" si="1"/>
        <v>34.91864831038792</v>
      </c>
      <c r="H56" s="9">
        <f t="shared" si="0"/>
        <v>0.018495370370370405</v>
      </c>
      <c r="I56" s="2"/>
      <c r="J56" s="1"/>
    </row>
    <row r="57" spans="1:10" ht="13.5" thickBot="1">
      <c r="A57" s="20">
        <v>50</v>
      </c>
      <c r="B57" s="21" t="s">
        <v>76</v>
      </c>
      <c r="C57" s="21" t="s">
        <v>40</v>
      </c>
      <c r="D57" s="21"/>
      <c r="E57" s="18">
        <v>0.0340277777777778</v>
      </c>
      <c r="F57" s="19">
        <v>0.04960648148148148</v>
      </c>
      <c r="G57" s="8">
        <f t="shared" si="1"/>
        <v>41.45616641901938</v>
      </c>
      <c r="H57" s="9">
        <f t="shared" si="0"/>
        <v>0.015578703703703678</v>
      </c>
      <c r="I57" s="1"/>
      <c r="J57" s="1"/>
    </row>
    <row r="58" spans="1:10" ht="12.75">
      <c r="A58" s="15">
        <v>51</v>
      </c>
      <c r="B58" s="21" t="s">
        <v>77</v>
      </c>
      <c r="C58" s="21" t="s">
        <v>40</v>
      </c>
      <c r="D58" s="21"/>
      <c r="E58" s="18">
        <v>0.0347222222222222</v>
      </c>
      <c r="F58" s="19">
        <v>0.05122685185185185</v>
      </c>
      <c r="G58" s="8">
        <f t="shared" si="1"/>
        <v>39.13043478260865</v>
      </c>
      <c r="H58" s="9">
        <f t="shared" si="0"/>
        <v>0.016504629629629647</v>
      </c>
      <c r="I58" s="2"/>
      <c r="J58" s="1"/>
    </row>
    <row r="59" spans="1:10" ht="13.5" thickBot="1">
      <c r="A59" s="20">
        <v>52</v>
      </c>
      <c r="B59" s="21" t="s">
        <v>78</v>
      </c>
      <c r="C59" s="21" t="s">
        <v>40</v>
      </c>
      <c r="D59" s="21"/>
      <c r="E59" s="18">
        <v>0.0354166666666667</v>
      </c>
      <c r="F59" s="19">
        <v>0.05592592592592593</v>
      </c>
      <c r="G59" s="8">
        <f t="shared" si="1"/>
        <v>31.489841986456028</v>
      </c>
      <c r="H59" s="9">
        <f t="shared" si="0"/>
        <v>0.020509259259259227</v>
      </c>
      <c r="I59" s="1"/>
      <c r="J59" s="1"/>
    </row>
    <row r="60" spans="1:10" ht="12.75">
      <c r="A60" s="15">
        <v>53</v>
      </c>
      <c r="B60" s="21" t="s">
        <v>79</v>
      </c>
      <c r="C60" s="21" t="s">
        <v>28</v>
      </c>
      <c r="D60" s="21"/>
      <c r="E60" s="18">
        <v>0.0361111111111111</v>
      </c>
      <c r="F60" s="19">
        <v>0.05575231481481482</v>
      </c>
      <c r="G60" s="8">
        <f t="shared" si="1"/>
        <v>32.88155568650558</v>
      </c>
      <c r="H60" s="9">
        <f t="shared" si="0"/>
        <v>0.019641203703703716</v>
      </c>
      <c r="I60" s="2"/>
      <c r="J60" s="1"/>
    </row>
    <row r="61" spans="1:10" ht="13.5" thickBot="1">
      <c r="A61" s="20">
        <v>54</v>
      </c>
      <c r="B61" s="21" t="s">
        <v>80</v>
      </c>
      <c r="C61" s="21" t="s">
        <v>40</v>
      </c>
      <c r="D61" s="21"/>
      <c r="E61" s="18">
        <v>0.0368055555555556</v>
      </c>
      <c r="F61" s="19">
        <v>0.057708333333333334</v>
      </c>
      <c r="G61" s="8">
        <f t="shared" si="1"/>
        <v>30.89700996677747</v>
      </c>
      <c r="H61" s="9">
        <f t="shared" si="0"/>
        <v>0.020902777777777735</v>
      </c>
      <c r="I61" s="2"/>
      <c r="J61" s="1"/>
    </row>
    <row r="62" spans="1:10" ht="12.75">
      <c r="A62" s="15">
        <v>55</v>
      </c>
      <c r="B62" s="21" t="s">
        <v>81</v>
      </c>
      <c r="C62" s="21" t="s">
        <v>26</v>
      </c>
      <c r="D62" s="21"/>
      <c r="E62" s="18">
        <v>0.0375</v>
      </c>
      <c r="F62" s="19">
        <v>0.05969907407407407</v>
      </c>
      <c r="G62" s="8">
        <f t="shared" si="1"/>
        <v>29.092805005213762</v>
      </c>
      <c r="H62" s="9">
        <f t="shared" si="0"/>
        <v>0.022199074074074072</v>
      </c>
      <c r="I62" s="1"/>
      <c r="J62" s="1"/>
    </row>
    <row r="63" spans="1:10" ht="13.5" thickBot="1">
      <c r="A63" s="20">
        <v>56</v>
      </c>
      <c r="B63" s="21" t="s">
        <v>82</v>
      </c>
      <c r="C63" s="21" t="s">
        <v>26</v>
      </c>
      <c r="D63" s="21"/>
      <c r="E63" s="18">
        <v>0.0381944444444444</v>
      </c>
      <c r="F63" s="19">
        <v>0.05439814814814815</v>
      </c>
      <c r="G63" s="8">
        <f t="shared" si="1"/>
        <v>39.85714285714274</v>
      </c>
      <c r="H63" s="9">
        <f t="shared" si="0"/>
        <v>0.016203703703703748</v>
      </c>
      <c r="I63" s="2"/>
      <c r="J63" s="1"/>
    </row>
    <row r="64" spans="1:10" ht="12.75">
      <c r="A64" s="15">
        <v>57</v>
      </c>
      <c r="B64" s="21" t="s">
        <v>83</v>
      </c>
      <c r="C64" s="21" t="s">
        <v>28</v>
      </c>
      <c r="D64" s="21"/>
      <c r="E64" s="18">
        <v>0.0388888888888889</v>
      </c>
      <c r="F64" s="19">
        <v>0.06101851851851852</v>
      </c>
      <c r="G64" s="8">
        <f t="shared" si="1"/>
        <v>29.184100418410058</v>
      </c>
      <c r="H64" s="9">
        <f t="shared" si="0"/>
        <v>0.022129629629629617</v>
      </c>
      <c r="I64" s="1"/>
      <c r="J64" s="1"/>
    </row>
    <row r="65" spans="1:10" ht="13.5" thickBot="1">
      <c r="A65" s="20">
        <v>58</v>
      </c>
      <c r="B65" s="21" t="s">
        <v>84</v>
      </c>
      <c r="C65" s="21" t="s">
        <v>26</v>
      </c>
      <c r="D65" s="21"/>
      <c r="E65" s="18">
        <v>0.0395833333333333</v>
      </c>
      <c r="F65" s="19">
        <v>0.05547453703703704</v>
      </c>
      <c r="G65" s="8">
        <f t="shared" si="1"/>
        <v>40.640932265112795</v>
      </c>
      <c r="H65" s="9">
        <f t="shared" si="0"/>
        <v>0.01589120370370374</v>
      </c>
      <c r="I65" s="2"/>
      <c r="J65" s="1"/>
    </row>
    <row r="66" spans="1:10" ht="12.75">
      <c r="A66" s="15">
        <v>59</v>
      </c>
      <c r="B66" s="21" t="s">
        <v>85</v>
      </c>
      <c r="C66" s="21" t="s">
        <v>40</v>
      </c>
      <c r="D66" s="21"/>
      <c r="E66" s="18">
        <v>0.0402777777777778</v>
      </c>
      <c r="F66" s="19">
        <v>0.059305555555555556</v>
      </c>
      <c r="G66" s="8">
        <f t="shared" si="1"/>
        <v>33.9416058394161</v>
      </c>
      <c r="H66" s="9">
        <f t="shared" si="0"/>
        <v>0.019027777777777755</v>
      </c>
      <c r="I66" s="1"/>
      <c r="J66" s="1"/>
    </row>
    <row r="67" spans="1:10" ht="13.5" thickBot="1">
      <c r="A67" s="20">
        <v>60</v>
      </c>
      <c r="B67" s="21" t="s">
        <v>86</v>
      </c>
      <c r="C67" s="21" t="s">
        <v>40</v>
      </c>
      <c r="D67" s="21"/>
      <c r="E67" s="18">
        <v>0.0409722222222222</v>
      </c>
      <c r="F67" s="19">
        <v>0.058726851851851856</v>
      </c>
      <c r="G67" s="8">
        <f t="shared" si="1"/>
        <v>36.375488917861745</v>
      </c>
      <c r="H67" s="9">
        <f t="shared" si="0"/>
        <v>0.017754629629629655</v>
      </c>
      <c r="I67" s="2"/>
      <c r="J67" s="1"/>
    </row>
    <row r="68" spans="1:10" ht="12.75">
      <c r="A68" s="15">
        <v>61</v>
      </c>
      <c r="B68" s="21" t="s">
        <v>87</v>
      </c>
      <c r="C68" s="21" t="s">
        <v>26</v>
      </c>
      <c r="D68" s="21"/>
      <c r="E68" s="18">
        <v>0.0416666666666667</v>
      </c>
      <c r="F68" s="19">
        <v>0.05932870370370371</v>
      </c>
      <c r="G68" s="8">
        <f t="shared" si="1"/>
        <v>36.566186107470564</v>
      </c>
      <c r="H68" s="9">
        <f t="shared" si="0"/>
        <v>0.01766203703703701</v>
      </c>
      <c r="I68" s="1"/>
      <c r="J68" s="1"/>
    </row>
    <row r="69" spans="1:10" ht="13.5" thickBot="1">
      <c r="A69" s="20">
        <v>62</v>
      </c>
      <c r="B69" s="21" t="s">
        <v>88</v>
      </c>
      <c r="C69" s="21" t="s">
        <v>40</v>
      </c>
      <c r="D69" s="21"/>
      <c r="E69" s="18">
        <v>0.0423611111111111</v>
      </c>
      <c r="F69" s="19">
        <v>0.062476851851851846</v>
      </c>
      <c r="G69" s="8">
        <f t="shared" si="1"/>
        <v>32.10586881472956</v>
      </c>
      <c r="H69" s="9">
        <f t="shared" si="0"/>
        <v>0.020115740740740747</v>
      </c>
      <c r="I69" s="2"/>
      <c r="J69" s="1"/>
    </row>
    <row r="70" spans="1:10" ht="12.75">
      <c r="A70" s="15">
        <v>63</v>
      </c>
      <c r="B70" s="21" t="s">
        <v>89</v>
      </c>
      <c r="C70" s="21" t="s">
        <v>26</v>
      </c>
      <c r="D70" s="21"/>
      <c r="E70" s="18">
        <v>0.0430555555555556</v>
      </c>
      <c r="F70" s="19">
        <v>0.05892361111111111</v>
      </c>
      <c r="G70" s="8">
        <f t="shared" si="1"/>
        <v>40.70021881838086</v>
      </c>
      <c r="H70" s="9">
        <f t="shared" si="0"/>
        <v>0.01586805555555551</v>
      </c>
      <c r="I70" s="1"/>
      <c r="J70" s="1"/>
    </row>
    <row r="71" spans="1:10" ht="13.5" thickBot="1">
      <c r="A71" s="20">
        <v>64</v>
      </c>
      <c r="B71" s="1" t="s">
        <v>90</v>
      </c>
      <c r="C71" s="1" t="s">
        <v>40</v>
      </c>
      <c r="D71" s="1"/>
      <c r="E71" s="18">
        <v>0.04375</v>
      </c>
      <c r="F71" s="9">
        <v>0.06258101851851851</v>
      </c>
      <c r="G71" s="8">
        <f aca="true" t="shared" si="2" ref="G71:G97">$J$7/H71*15.5</f>
        <v>34.2962507682852</v>
      </c>
      <c r="H71" s="9">
        <f aca="true" t="shared" si="3" ref="H71:H97">IF(F71&lt;&gt;0,F71-E71," ")</f>
        <v>0.01883101851851851</v>
      </c>
      <c r="I71" s="2"/>
      <c r="J71" s="1"/>
    </row>
    <row r="72" spans="1:10" ht="12.75">
      <c r="A72" s="15">
        <v>65</v>
      </c>
      <c r="B72" s="1" t="s">
        <v>91</v>
      </c>
      <c r="C72" s="1" t="s">
        <v>26</v>
      </c>
      <c r="D72" s="1"/>
      <c r="E72" s="18">
        <v>0.0444444444444444</v>
      </c>
      <c r="F72" s="9">
        <v>0.061689814814814815</v>
      </c>
      <c r="G72" s="8">
        <f t="shared" si="2"/>
        <v>37.4496644295301</v>
      </c>
      <c r="H72" s="9">
        <f t="shared" si="3"/>
        <v>0.017245370370370418</v>
      </c>
      <c r="I72" s="1"/>
      <c r="J72" s="1"/>
    </row>
    <row r="73" spans="1:10" ht="13.5" thickBot="1">
      <c r="A73" s="20">
        <v>66</v>
      </c>
      <c r="B73" s="1" t="s">
        <v>92</v>
      </c>
      <c r="C73" s="1" t="s">
        <v>40</v>
      </c>
      <c r="D73" s="1"/>
      <c r="E73" s="18">
        <v>0.0451388888888889</v>
      </c>
      <c r="F73" s="9">
        <v>0.06087962962962964</v>
      </c>
      <c r="G73" s="8">
        <f t="shared" si="2"/>
        <v>41.0294117647059</v>
      </c>
      <c r="H73" s="9">
        <f t="shared" si="3"/>
        <v>0.015740740740740736</v>
      </c>
      <c r="I73" s="2"/>
      <c r="J73" s="1"/>
    </row>
    <row r="74" spans="1:10" ht="12.75">
      <c r="A74" s="15">
        <v>67</v>
      </c>
      <c r="B74" s="1" t="s">
        <v>93</v>
      </c>
      <c r="C74" s="1" t="s">
        <v>26</v>
      </c>
      <c r="D74" s="1"/>
      <c r="E74" s="18">
        <v>0.0458333333333333</v>
      </c>
      <c r="F74" s="9">
        <v>0.0677662037037037</v>
      </c>
      <c r="G74" s="8">
        <f t="shared" si="2"/>
        <v>29.445910290237425</v>
      </c>
      <c r="H74" s="9">
        <f t="shared" si="3"/>
        <v>0.0219328703703704</v>
      </c>
      <c r="I74" s="1"/>
      <c r="J74" s="1"/>
    </row>
    <row r="75" spans="1:10" ht="13.5" thickBot="1">
      <c r="A75" s="20">
        <v>68</v>
      </c>
      <c r="B75" s="1" t="s">
        <v>94</v>
      </c>
      <c r="C75" s="1" t="s">
        <v>40</v>
      </c>
      <c r="D75" s="1"/>
      <c r="E75" s="18">
        <v>0.0465277777777778</v>
      </c>
      <c r="F75" s="9">
        <v>0.06244212962962963</v>
      </c>
      <c r="G75" s="8">
        <f t="shared" si="2"/>
        <v>40.58181818181823</v>
      </c>
      <c r="H75" s="9">
        <f t="shared" si="3"/>
        <v>0.015914351851851832</v>
      </c>
      <c r="I75" s="2"/>
      <c r="J75" s="1"/>
    </row>
    <row r="76" spans="1:10" ht="12.75">
      <c r="A76" s="15">
        <v>69</v>
      </c>
      <c r="B76" s="1" t="s">
        <v>95</v>
      </c>
      <c r="C76" s="1" t="s">
        <v>26</v>
      </c>
      <c r="D76" s="1"/>
      <c r="E76" s="18">
        <v>0.0472222222222222</v>
      </c>
      <c r="F76" s="9">
        <v>0.06430555555555556</v>
      </c>
      <c r="G76" s="8">
        <f t="shared" si="2"/>
        <v>37.804878048780424</v>
      </c>
      <c r="H76" s="9">
        <f t="shared" si="3"/>
        <v>0.01708333333333336</v>
      </c>
      <c r="I76" s="1"/>
      <c r="J76" s="1"/>
    </row>
    <row r="77" spans="1:10" ht="13.5" thickBot="1">
      <c r="A77" s="20">
        <v>70</v>
      </c>
      <c r="B77" s="1" t="s">
        <v>96</v>
      </c>
      <c r="C77" s="1" t="s">
        <v>26</v>
      </c>
      <c r="D77" s="1"/>
      <c r="E77" s="18">
        <v>0.0479166666666667</v>
      </c>
      <c r="F77" s="9">
        <v>0.065625</v>
      </c>
      <c r="G77" s="8">
        <f t="shared" si="2"/>
        <v>36.47058823529417</v>
      </c>
      <c r="H77" s="9">
        <f t="shared" si="3"/>
        <v>0.017708333333333305</v>
      </c>
      <c r="I77" s="2"/>
      <c r="J77" s="1"/>
    </row>
    <row r="78" spans="1:10" ht="12.75">
      <c r="A78" s="15">
        <v>71</v>
      </c>
      <c r="B78" s="1" t="s">
        <v>97</v>
      </c>
      <c r="C78" s="1" t="s">
        <v>40</v>
      </c>
      <c r="D78" s="1"/>
      <c r="E78" s="18">
        <v>0.0486111111111111</v>
      </c>
      <c r="F78" s="9">
        <v>0.065</v>
      </c>
      <c r="G78" s="8">
        <f t="shared" si="2"/>
        <v>39.40677966101691</v>
      </c>
      <c r="H78" s="9">
        <f t="shared" si="3"/>
        <v>0.016388888888888904</v>
      </c>
      <c r="I78" s="1"/>
      <c r="J78" s="1"/>
    </row>
    <row r="79" spans="1:10" ht="13.5" thickBot="1">
      <c r="A79" s="20">
        <v>72</v>
      </c>
      <c r="B79" s="1" t="s">
        <v>98</v>
      </c>
      <c r="C79" s="1" t="s">
        <v>40</v>
      </c>
      <c r="D79" s="1"/>
      <c r="E79" s="18">
        <v>0.0493055555555556</v>
      </c>
      <c r="F79" s="9">
        <v>0.06460648148148147</v>
      </c>
      <c r="G79" s="8">
        <f t="shared" si="2"/>
        <v>42.208774583963844</v>
      </c>
      <c r="H79" s="9">
        <f t="shared" si="3"/>
        <v>0.01530092592592587</v>
      </c>
      <c r="I79" s="2"/>
      <c r="J79" s="1"/>
    </row>
    <row r="80" spans="1:10" ht="12.75">
      <c r="A80" s="15">
        <v>73</v>
      </c>
      <c r="B80" s="1" t="s">
        <v>99</v>
      </c>
      <c r="C80" s="1" t="s">
        <v>40</v>
      </c>
      <c r="D80" s="1"/>
      <c r="E80" s="18">
        <v>0.05</v>
      </c>
      <c r="F80" s="9">
        <v>0.06622685185185186</v>
      </c>
      <c r="G80" s="8">
        <f t="shared" si="2"/>
        <v>39.8002853067047</v>
      </c>
      <c r="H80" s="9">
        <f t="shared" si="3"/>
        <v>0.016226851851851853</v>
      </c>
      <c r="I80" s="1"/>
      <c r="J80" s="1"/>
    </row>
    <row r="81" spans="1:10" ht="13.5" thickBot="1">
      <c r="A81" s="20">
        <v>74</v>
      </c>
      <c r="B81" s="1" t="s">
        <v>100</v>
      </c>
      <c r="C81" s="1" t="s">
        <v>26</v>
      </c>
      <c r="D81" s="1"/>
      <c r="E81" s="18">
        <v>0.0506944444444444</v>
      </c>
      <c r="F81" s="9">
        <v>0.06829861111111112</v>
      </c>
      <c r="G81" s="8">
        <f t="shared" si="2"/>
        <v>36.68639053254429</v>
      </c>
      <c r="H81" s="9">
        <f t="shared" si="3"/>
        <v>0.017604166666666712</v>
      </c>
      <c r="I81" s="2"/>
      <c r="J81" s="1"/>
    </row>
    <row r="82" spans="1:10" ht="12.75">
      <c r="A82" s="15">
        <v>75</v>
      </c>
      <c r="B82" s="1" t="s">
        <v>101</v>
      </c>
      <c r="C82" s="1" t="s">
        <v>30</v>
      </c>
      <c r="D82" s="1"/>
      <c r="E82" s="18">
        <v>0.0513888888888889</v>
      </c>
      <c r="F82" s="9">
        <v>0.06934027777777778</v>
      </c>
      <c r="G82" s="8">
        <f t="shared" si="2"/>
        <v>35.97678916827855</v>
      </c>
      <c r="H82" s="9">
        <f t="shared" si="3"/>
        <v>0.017951388888888878</v>
      </c>
      <c r="I82" s="1"/>
      <c r="J82" s="1"/>
    </row>
    <row r="83" spans="1:10" ht="13.5" thickBot="1">
      <c r="A83" s="20">
        <v>76</v>
      </c>
      <c r="B83" s="1" t="s">
        <v>102</v>
      </c>
      <c r="C83" s="1" t="s">
        <v>40</v>
      </c>
      <c r="D83" s="1"/>
      <c r="E83" s="18">
        <v>0.0520833333333333</v>
      </c>
      <c r="F83" s="9">
        <v>0.07013888888888889</v>
      </c>
      <c r="G83" s="8">
        <f t="shared" si="2"/>
        <v>35.7692307692307</v>
      </c>
      <c r="H83" s="9">
        <f t="shared" si="3"/>
        <v>0.01805555555555559</v>
      </c>
      <c r="I83" s="2"/>
      <c r="J83" s="1"/>
    </row>
    <row r="84" spans="1:10" ht="12.75">
      <c r="A84" s="15">
        <v>77</v>
      </c>
      <c r="B84" s="1" t="s">
        <v>103</v>
      </c>
      <c r="C84" s="1" t="s">
        <v>30</v>
      </c>
      <c r="D84" s="1"/>
      <c r="E84" s="18">
        <v>0.0527777777777778</v>
      </c>
      <c r="F84" s="9">
        <v>0.08094907407407408</v>
      </c>
      <c r="G84" s="8">
        <f t="shared" si="2"/>
        <v>22.92522596548892</v>
      </c>
      <c r="H84" s="9">
        <f t="shared" si="3"/>
        <v>0.028171296296296278</v>
      </c>
      <c r="I84" s="1"/>
      <c r="J84" s="1"/>
    </row>
    <row r="85" spans="1:10" ht="13.5" thickBot="1">
      <c r="A85" s="20">
        <v>78</v>
      </c>
      <c r="B85" s="1" t="s">
        <v>104</v>
      </c>
      <c r="C85" s="1" t="s">
        <v>30</v>
      </c>
      <c r="D85" s="1"/>
      <c r="E85" s="18">
        <v>0.0534722222222222</v>
      </c>
      <c r="F85" s="9">
        <v>0.07864583333333333</v>
      </c>
      <c r="G85" s="8">
        <f t="shared" si="2"/>
        <v>25.65517241379308</v>
      </c>
      <c r="H85" s="9">
        <f t="shared" si="3"/>
        <v>0.025173611111111133</v>
      </c>
      <c r="I85" s="2"/>
      <c r="J85" s="1"/>
    </row>
    <row r="86" spans="1:10" ht="12.75">
      <c r="A86" s="15">
        <v>79</v>
      </c>
      <c r="B86" s="1" t="s">
        <v>107</v>
      </c>
      <c r="C86" s="1" t="s">
        <v>26</v>
      </c>
      <c r="D86" s="1"/>
      <c r="E86" s="18">
        <v>0.0541666666666667</v>
      </c>
      <c r="F86" s="9">
        <v>0.07575231481481481</v>
      </c>
      <c r="G86" s="8">
        <f t="shared" si="2"/>
        <v>29.919571045576458</v>
      </c>
      <c r="H86" s="9">
        <f t="shared" si="3"/>
        <v>0.02158564814814811</v>
      </c>
      <c r="I86" s="1"/>
      <c r="J86" s="1"/>
    </row>
    <row r="87" spans="1:10" ht="13.5" thickBot="1">
      <c r="A87" s="20">
        <v>80</v>
      </c>
      <c r="B87" s="1" t="s">
        <v>105</v>
      </c>
      <c r="C87" s="1" t="s">
        <v>26</v>
      </c>
      <c r="D87" s="1"/>
      <c r="E87" s="18">
        <v>0.0548611111111111</v>
      </c>
      <c r="F87" s="9">
        <v>0.07898148148148149</v>
      </c>
      <c r="G87" s="8">
        <f t="shared" si="2"/>
        <v>26.7754318618042</v>
      </c>
      <c r="H87" s="9">
        <f t="shared" si="3"/>
        <v>0.02412037037037039</v>
      </c>
      <c r="I87" s="2"/>
      <c r="J87" s="1"/>
    </row>
    <row r="88" spans="1:10" ht="12.75">
      <c r="A88" s="15">
        <v>81</v>
      </c>
      <c r="B88" s="1" t="s">
        <v>108</v>
      </c>
      <c r="C88" s="1" t="s">
        <v>26</v>
      </c>
      <c r="D88" s="1"/>
      <c r="E88" s="18">
        <v>0.0555555555555556</v>
      </c>
      <c r="F88" s="9">
        <v>0.0746875</v>
      </c>
      <c r="G88" s="8">
        <f t="shared" si="2"/>
        <v>33.75680580762258</v>
      </c>
      <c r="H88" s="9">
        <f t="shared" si="3"/>
        <v>0.019131944444444403</v>
      </c>
      <c r="I88" s="1"/>
      <c r="J88" s="1"/>
    </row>
    <row r="89" spans="1:10" ht="13.5" thickBot="1">
      <c r="A89" s="20">
        <v>82</v>
      </c>
      <c r="B89" s="1" t="s">
        <v>109</v>
      </c>
      <c r="C89" s="1" t="s">
        <v>26</v>
      </c>
      <c r="D89" s="1"/>
      <c r="E89" s="18">
        <v>0.05625</v>
      </c>
      <c r="F89" s="9">
        <v>0.07490740740740741</v>
      </c>
      <c r="G89" s="8">
        <f t="shared" si="2"/>
        <v>34.61538461538461</v>
      </c>
      <c r="H89" s="9">
        <f t="shared" si="3"/>
        <v>0.018657407407407407</v>
      </c>
      <c r="I89" s="2"/>
      <c r="J89" s="1"/>
    </row>
    <row r="90" spans="1:10" ht="12.75">
      <c r="A90" s="15">
        <v>83</v>
      </c>
      <c r="B90" s="1" t="s">
        <v>110</v>
      </c>
      <c r="C90" s="1" t="s">
        <v>26</v>
      </c>
      <c r="D90" s="1"/>
      <c r="E90" s="18">
        <v>0.0569444444444444</v>
      </c>
      <c r="F90" s="9">
        <v>0.07996527777777777</v>
      </c>
      <c r="G90" s="8">
        <f t="shared" si="2"/>
        <v>28.05429864253389</v>
      </c>
      <c r="H90" s="9">
        <f t="shared" si="3"/>
        <v>0.023020833333333372</v>
      </c>
      <c r="I90" s="1"/>
      <c r="J90" s="1"/>
    </row>
    <row r="91" spans="1:10" ht="13.5" thickBot="1">
      <c r="A91" s="20">
        <v>84</v>
      </c>
      <c r="B91" s="1"/>
      <c r="C91" s="1"/>
      <c r="D91" s="1"/>
      <c r="E91" s="18">
        <v>0.0576388888888889</v>
      </c>
      <c r="F91" s="9"/>
      <c r="G91" s="8" t="e">
        <f t="shared" si="2"/>
        <v>#VALUE!</v>
      </c>
      <c r="H91" s="9" t="str">
        <f t="shared" si="3"/>
        <v> </v>
      </c>
      <c r="I91" s="2"/>
      <c r="J91" s="1"/>
    </row>
    <row r="92" spans="1:10" ht="12.75">
      <c r="A92" s="15">
        <v>85</v>
      </c>
      <c r="B92" s="1"/>
      <c r="C92" s="1"/>
      <c r="D92" s="1"/>
      <c r="E92" s="18">
        <v>0.0583333333333333</v>
      </c>
      <c r="F92" s="9"/>
      <c r="G92" s="8" t="e">
        <f t="shared" si="2"/>
        <v>#VALUE!</v>
      </c>
      <c r="H92" s="9" t="str">
        <f t="shared" si="3"/>
        <v> </v>
      </c>
      <c r="I92" s="1"/>
      <c r="J92" s="1"/>
    </row>
    <row r="93" spans="1:10" ht="13.5" thickBot="1">
      <c r="A93" s="20">
        <v>86</v>
      </c>
      <c r="B93" s="1"/>
      <c r="C93" s="1"/>
      <c r="D93" s="1"/>
      <c r="E93" s="18">
        <v>0.0590277777777778</v>
      </c>
      <c r="F93" s="9"/>
      <c r="G93" s="8" t="e">
        <f t="shared" si="2"/>
        <v>#VALUE!</v>
      </c>
      <c r="H93" s="9" t="str">
        <f t="shared" si="3"/>
        <v> </v>
      </c>
      <c r="I93" s="2"/>
      <c r="J93" s="1"/>
    </row>
    <row r="94" spans="1:10" ht="12.75">
      <c r="A94" s="15">
        <v>87</v>
      </c>
      <c r="B94" s="1"/>
      <c r="C94" s="1"/>
      <c r="D94" s="1"/>
      <c r="E94" s="18">
        <v>0.0597222222222222</v>
      </c>
      <c r="F94" s="9"/>
      <c r="G94" s="8" t="e">
        <f t="shared" si="2"/>
        <v>#VALUE!</v>
      </c>
      <c r="H94" s="9" t="str">
        <f t="shared" si="3"/>
        <v> </v>
      </c>
      <c r="I94" s="1"/>
      <c r="J94" s="1"/>
    </row>
    <row r="95" spans="1:10" ht="13.5" thickBot="1">
      <c r="A95" s="20">
        <v>88</v>
      </c>
      <c r="B95" s="1"/>
      <c r="C95" s="1"/>
      <c r="D95" s="1"/>
      <c r="E95" s="18">
        <v>0.0604166666666667</v>
      </c>
      <c r="F95" s="9"/>
      <c r="G95" s="8" t="e">
        <f t="shared" si="2"/>
        <v>#VALUE!</v>
      </c>
      <c r="H95" s="9" t="str">
        <f t="shared" si="3"/>
        <v> </v>
      </c>
      <c r="I95" s="2"/>
      <c r="J95" s="1"/>
    </row>
    <row r="96" spans="1:10" ht="12.75">
      <c r="A96" s="15">
        <v>89</v>
      </c>
      <c r="B96" s="1"/>
      <c r="C96" s="1"/>
      <c r="D96" s="1"/>
      <c r="E96" s="18">
        <v>0.0611111111111111</v>
      </c>
      <c r="F96" s="9"/>
      <c r="G96" s="8" t="e">
        <f t="shared" si="2"/>
        <v>#VALUE!</v>
      </c>
      <c r="H96" s="9" t="str">
        <f t="shared" si="3"/>
        <v> </v>
      </c>
      <c r="I96" s="1"/>
      <c r="J96" s="1"/>
    </row>
    <row r="97" spans="1:10" ht="12.75">
      <c r="A97" s="20">
        <v>90</v>
      </c>
      <c r="B97" s="1"/>
      <c r="C97" s="1"/>
      <c r="D97" s="1"/>
      <c r="E97" s="18">
        <v>0.0618055555555556</v>
      </c>
      <c r="F97" s="9"/>
      <c r="G97" s="8" t="e">
        <f t="shared" si="2"/>
        <v>#VALUE!</v>
      </c>
      <c r="H97" s="9" t="str">
        <f t="shared" si="3"/>
        <v> </v>
      </c>
      <c r="I97" s="2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2"/>
      <c r="B99" s="1"/>
      <c r="C99" s="1"/>
      <c r="D99" s="1"/>
      <c r="E99" s="9"/>
      <c r="F99" s="9"/>
      <c r="G99" s="8"/>
      <c r="H99" s="9"/>
      <c r="I99" s="2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2"/>
      <c r="B101" s="1"/>
      <c r="C101" s="1"/>
      <c r="D101" s="1"/>
      <c r="E101" s="9"/>
      <c r="F101" s="9"/>
      <c r="G101" s="8"/>
      <c r="H101" s="9"/>
      <c r="I101" s="2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2"/>
      <c r="B103" s="1"/>
      <c r="C103" s="1"/>
      <c r="D103" s="1"/>
      <c r="E103" s="9"/>
      <c r="F103" s="9"/>
      <c r="G103" s="8"/>
      <c r="H103" s="9"/>
      <c r="I103" s="2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2"/>
      <c r="B105" s="1"/>
      <c r="C105" s="1"/>
      <c r="D105" s="1"/>
      <c r="E105" s="9"/>
      <c r="F105" s="9"/>
      <c r="G105" s="8"/>
      <c r="H105" s="9"/>
      <c r="I105" s="2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2"/>
      <c r="B107" s="1"/>
      <c r="C107" s="1"/>
      <c r="D107" s="1"/>
      <c r="E107" s="9"/>
      <c r="F107" s="9"/>
      <c r="G107" s="8"/>
      <c r="H107" s="9"/>
      <c r="I107" s="2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2"/>
      <c r="B109" s="1"/>
      <c r="C109" s="1"/>
      <c r="D109" s="1"/>
      <c r="E109" s="9"/>
      <c r="F109" s="9"/>
      <c r="G109" s="8"/>
      <c r="H109" s="9"/>
      <c r="I109" s="2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2"/>
      <c r="B111" s="1"/>
      <c r="C111" s="1"/>
      <c r="D111" s="1"/>
      <c r="E111" s="9"/>
      <c r="F111" s="9"/>
      <c r="G111" s="8"/>
      <c r="H111" s="9"/>
      <c r="I111" s="2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2"/>
      <c r="B113" s="1"/>
      <c r="C113" s="1"/>
      <c r="D113" s="1"/>
      <c r="E113" s="9"/>
      <c r="F113" s="9"/>
      <c r="G113" s="8"/>
      <c r="H113" s="9"/>
      <c r="I113" s="2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2"/>
      <c r="B115" s="1"/>
      <c r="C115" s="1"/>
      <c r="D115" s="1"/>
      <c r="E115" s="9"/>
      <c r="F115" s="9"/>
      <c r="G115" s="8"/>
      <c r="H115" s="9"/>
      <c r="I115" s="2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2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2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2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2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2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2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14"/>
      <c r="H128" s="13"/>
      <c r="I128" s="1"/>
      <c r="J128" s="1"/>
    </row>
    <row r="129" spans="1:10" ht="12.75">
      <c r="A129" s="2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2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2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2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2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2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2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2">
        <v>145</v>
      </c>
      <c r="B143" s="1"/>
      <c r="C143" s="1"/>
      <c r="D143" s="1"/>
      <c r="E143" s="9"/>
      <c r="F143" s="9"/>
      <c r="G143" s="8" t="e">
        <f aca="true" t="shared" si="4" ref="G143:G180">$J$7/H143*15.5</f>
        <v>#VALUE!</v>
      </c>
      <c r="H143" s="9" t="str">
        <f aca="true" t="shared" si="5" ref="H143:H180">IF(F143&lt;&gt;0,F143-E143," ")</f>
        <v> </v>
      </c>
      <c r="I143" s="1"/>
      <c r="J143" s="1"/>
    </row>
    <row r="144" spans="1:10" ht="12.75">
      <c r="A144" s="1">
        <v>146</v>
      </c>
      <c r="B144" s="1"/>
      <c r="C144" s="1"/>
      <c r="D144" s="1"/>
      <c r="E144" s="9"/>
      <c r="F144" s="9"/>
      <c r="G144" s="8" t="e">
        <f t="shared" si="4"/>
        <v>#VALUE!</v>
      </c>
      <c r="H144" s="9" t="str">
        <f t="shared" si="5"/>
        <v> </v>
      </c>
      <c r="I144" s="1"/>
      <c r="J144" s="1"/>
    </row>
    <row r="145" spans="1:10" ht="12.75">
      <c r="A145" s="2">
        <v>147</v>
      </c>
      <c r="B145" s="1"/>
      <c r="C145" s="1"/>
      <c r="D145" s="1"/>
      <c r="E145" s="9"/>
      <c r="F145" s="9"/>
      <c r="G145" s="8" t="e">
        <f t="shared" si="4"/>
        <v>#VALUE!</v>
      </c>
      <c r="H145" s="9" t="str">
        <f t="shared" si="5"/>
        <v> </v>
      </c>
      <c r="I145" s="1"/>
      <c r="J145" s="1"/>
    </row>
    <row r="146" spans="1:10" ht="12.75">
      <c r="A146" s="1">
        <v>148</v>
      </c>
      <c r="B146" s="1"/>
      <c r="C146" s="1"/>
      <c r="D146" s="1"/>
      <c r="E146" s="9"/>
      <c r="F146" s="9"/>
      <c r="G146" s="8" t="e">
        <f t="shared" si="4"/>
        <v>#VALUE!</v>
      </c>
      <c r="H146" s="9" t="str">
        <f t="shared" si="5"/>
        <v> </v>
      </c>
      <c r="I146" s="1"/>
      <c r="J146" s="1"/>
    </row>
    <row r="147" spans="1:10" ht="12.75">
      <c r="A147" s="2">
        <v>149</v>
      </c>
      <c r="B147" s="1"/>
      <c r="C147" s="1"/>
      <c r="D147" s="1"/>
      <c r="E147" s="9"/>
      <c r="F147" s="9"/>
      <c r="G147" s="8" t="e">
        <f t="shared" si="4"/>
        <v>#VALUE!</v>
      </c>
      <c r="H147" s="9" t="str">
        <f t="shared" si="5"/>
        <v> </v>
      </c>
      <c r="I147" s="1"/>
      <c r="J147" s="1"/>
    </row>
    <row r="148" spans="1:10" ht="12.75">
      <c r="A148" s="1">
        <v>150</v>
      </c>
      <c r="B148" s="1"/>
      <c r="C148" s="1"/>
      <c r="D148" s="1"/>
      <c r="E148" s="9"/>
      <c r="F148" s="9"/>
      <c r="G148" s="8" t="e">
        <f t="shared" si="4"/>
        <v>#VALUE!</v>
      </c>
      <c r="H148" s="9" t="str">
        <f t="shared" si="5"/>
        <v> </v>
      </c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 t="e">
        <f t="shared" si="4"/>
        <v>#VALUE!</v>
      </c>
      <c r="H149" s="9" t="str">
        <f t="shared" si="5"/>
        <v> </v>
      </c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 t="e">
        <f t="shared" si="4"/>
        <v>#VALUE!</v>
      </c>
      <c r="H150" s="9" t="str">
        <f t="shared" si="5"/>
        <v> </v>
      </c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 t="e">
        <f t="shared" si="4"/>
        <v>#VALUE!</v>
      </c>
      <c r="H151" s="9" t="str">
        <f t="shared" si="5"/>
        <v> </v>
      </c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 t="e">
        <f t="shared" si="4"/>
        <v>#VALUE!</v>
      </c>
      <c r="H152" s="9" t="str">
        <f t="shared" si="5"/>
        <v> </v>
      </c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 t="e">
        <f t="shared" si="4"/>
        <v>#VALUE!</v>
      </c>
      <c r="H153" s="9" t="str">
        <f t="shared" si="5"/>
        <v> </v>
      </c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 t="e">
        <f t="shared" si="4"/>
        <v>#VALUE!</v>
      </c>
      <c r="H154" s="9" t="str">
        <f t="shared" si="5"/>
        <v> </v>
      </c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 t="e">
        <f t="shared" si="4"/>
        <v>#VALUE!</v>
      </c>
      <c r="H155" s="9" t="str">
        <f t="shared" si="5"/>
        <v> </v>
      </c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 t="e">
        <f t="shared" si="4"/>
        <v>#VALUE!</v>
      </c>
      <c r="H156" s="9" t="str">
        <f t="shared" si="5"/>
        <v> </v>
      </c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 t="e">
        <f t="shared" si="4"/>
        <v>#VALUE!</v>
      </c>
      <c r="H157" s="9" t="str">
        <f t="shared" si="5"/>
        <v> </v>
      </c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 t="e">
        <f t="shared" si="4"/>
        <v>#VALUE!</v>
      </c>
      <c r="H158" s="9" t="str">
        <f t="shared" si="5"/>
        <v> </v>
      </c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 t="e">
        <f t="shared" si="4"/>
        <v>#VALUE!</v>
      </c>
      <c r="H159" s="9" t="str">
        <f t="shared" si="5"/>
        <v> </v>
      </c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 t="e">
        <f t="shared" si="4"/>
        <v>#VALUE!</v>
      </c>
      <c r="H160" s="9" t="str">
        <f t="shared" si="5"/>
        <v> </v>
      </c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 t="e">
        <f t="shared" si="4"/>
        <v>#VALUE!</v>
      </c>
      <c r="H161" s="9" t="str">
        <f t="shared" si="5"/>
        <v> </v>
      </c>
      <c r="I161" s="1"/>
      <c r="J161" s="1"/>
    </row>
    <row r="162" spans="1:10" ht="12.75">
      <c r="A162" s="1"/>
      <c r="B162" s="1"/>
      <c r="C162" s="1"/>
      <c r="D162" s="1"/>
      <c r="E162" s="9"/>
      <c r="F162" s="13"/>
      <c r="G162" s="14" t="e">
        <f t="shared" si="4"/>
        <v>#VALUE!</v>
      </c>
      <c r="H162" s="13" t="str">
        <f t="shared" si="5"/>
        <v> </v>
      </c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 t="e">
        <f t="shared" si="4"/>
        <v>#VALUE!</v>
      </c>
      <c r="H163" s="9" t="str">
        <f t="shared" si="5"/>
        <v> </v>
      </c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 t="e">
        <f t="shared" si="4"/>
        <v>#VALUE!</v>
      </c>
      <c r="H164" s="9" t="str">
        <f t="shared" si="5"/>
        <v> </v>
      </c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 t="e">
        <f t="shared" si="4"/>
        <v>#VALUE!</v>
      </c>
      <c r="H165" s="9" t="str">
        <f t="shared" si="5"/>
        <v> </v>
      </c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 t="e">
        <f t="shared" si="4"/>
        <v>#VALUE!</v>
      </c>
      <c r="H166" s="9" t="str">
        <f t="shared" si="5"/>
        <v> </v>
      </c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 t="e">
        <f t="shared" si="4"/>
        <v>#VALUE!</v>
      </c>
      <c r="H167" s="9" t="str">
        <f t="shared" si="5"/>
        <v> </v>
      </c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 t="e">
        <f t="shared" si="4"/>
        <v>#VALUE!</v>
      </c>
      <c r="H168" s="9" t="str">
        <f t="shared" si="5"/>
        <v> </v>
      </c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 t="e">
        <f t="shared" si="4"/>
        <v>#VALUE!</v>
      </c>
      <c r="H169" s="9" t="str">
        <f t="shared" si="5"/>
        <v> </v>
      </c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 t="e">
        <f t="shared" si="4"/>
        <v>#VALUE!</v>
      </c>
      <c r="H170" s="9" t="str">
        <f t="shared" si="5"/>
        <v> </v>
      </c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 t="e">
        <f t="shared" si="4"/>
        <v>#VALUE!</v>
      </c>
      <c r="H171" s="9" t="str">
        <f t="shared" si="5"/>
        <v> </v>
      </c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 t="e">
        <f t="shared" si="4"/>
        <v>#VALUE!</v>
      </c>
      <c r="H172" s="9" t="str">
        <f t="shared" si="5"/>
        <v> </v>
      </c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 t="e">
        <f t="shared" si="4"/>
        <v>#VALUE!</v>
      </c>
      <c r="H173" s="9" t="str">
        <f t="shared" si="5"/>
        <v> </v>
      </c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 t="e">
        <f t="shared" si="4"/>
        <v>#VALUE!</v>
      </c>
      <c r="H174" s="9" t="str">
        <f t="shared" si="5"/>
        <v> </v>
      </c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 t="e">
        <f t="shared" si="4"/>
        <v>#VALUE!</v>
      </c>
      <c r="H175" s="9" t="str">
        <f t="shared" si="5"/>
        <v> </v>
      </c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 t="e">
        <f t="shared" si="4"/>
        <v>#VALUE!</v>
      </c>
      <c r="H176" s="9" t="str">
        <f t="shared" si="5"/>
        <v> </v>
      </c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 t="e">
        <f t="shared" si="4"/>
        <v>#VALUE!</v>
      </c>
      <c r="H177" s="9" t="str">
        <f t="shared" si="5"/>
        <v> </v>
      </c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 t="e">
        <f t="shared" si="4"/>
        <v>#VALUE!</v>
      </c>
      <c r="H178" s="9" t="str">
        <f t="shared" si="5"/>
        <v> </v>
      </c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 t="e">
        <f t="shared" si="4"/>
        <v>#VALUE!</v>
      </c>
      <c r="H179" s="9" t="str">
        <f t="shared" si="5"/>
        <v> </v>
      </c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 t="e">
        <f t="shared" si="4"/>
        <v>#VALUE!</v>
      </c>
      <c r="H180" s="9" t="str">
        <f t="shared" si="5"/>
        <v> </v>
      </c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 t="e">
        <f aca="true" t="shared" si="6" ref="G181:G198">$J$7/H181*15.5</f>
        <v>#VALUE!</v>
      </c>
      <c r="H181" s="9" t="str">
        <f aca="true" t="shared" si="7" ref="H181:H198">IF(F181&lt;&gt;0,F181-E181," ")</f>
        <v> </v>
      </c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 t="e">
        <f t="shared" si="6"/>
        <v>#VALUE!</v>
      </c>
      <c r="H182" s="9" t="str">
        <f t="shared" si="7"/>
        <v> </v>
      </c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 t="e">
        <f t="shared" si="6"/>
        <v>#VALUE!</v>
      </c>
      <c r="H183" s="9" t="str">
        <f t="shared" si="7"/>
        <v> </v>
      </c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 t="e">
        <f t="shared" si="6"/>
        <v>#VALUE!</v>
      </c>
      <c r="H184" s="9" t="str">
        <f t="shared" si="7"/>
        <v> </v>
      </c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 t="e">
        <f t="shared" si="6"/>
        <v>#VALUE!</v>
      </c>
      <c r="H185" s="9" t="str">
        <f t="shared" si="7"/>
        <v> </v>
      </c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 t="e">
        <f t="shared" si="6"/>
        <v>#VALUE!</v>
      </c>
      <c r="H186" s="9" t="str">
        <f t="shared" si="7"/>
        <v> </v>
      </c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 t="e">
        <f t="shared" si="6"/>
        <v>#VALUE!</v>
      </c>
      <c r="H187" s="9" t="str">
        <f t="shared" si="7"/>
        <v> </v>
      </c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 t="e">
        <f t="shared" si="6"/>
        <v>#VALUE!</v>
      </c>
      <c r="H188" s="9" t="str">
        <f t="shared" si="7"/>
        <v> </v>
      </c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 t="e">
        <f t="shared" si="6"/>
        <v>#VALUE!</v>
      </c>
      <c r="H189" s="9" t="str">
        <f t="shared" si="7"/>
        <v> </v>
      </c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 t="e">
        <f t="shared" si="6"/>
        <v>#VALUE!</v>
      </c>
      <c r="H190" s="9" t="str">
        <f t="shared" si="7"/>
        <v> </v>
      </c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 t="e">
        <f t="shared" si="6"/>
        <v>#VALUE!</v>
      </c>
      <c r="H191" s="9" t="str">
        <f t="shared" si="7"/>
        <v> </v>
      </c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 t="e">
        <f t="shared" si="6"/>
        <v>#VALUE!</v>
      </c>
      <c r="H192" s="9" t="str">
        <f t="shared" si="7"/>
        <v> </v>
      </c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 t="e">
        <f t="shared" si="6"/>
        <v>#VALUE!</v>
      </c>
      <c r="H193" s="9" t="str">
        <f t="shared" si="7"/>
        <v> </v>
      </c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 t="e">
        <f t="shared" si="6"/>
        <v>#VALUE!</v>
      </c>
      <c r="H194" s="9" t="str">
        <f t="shared" si="7"/>
        <v> </v>
      </c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 t="e">
        <f t="shared" si="6"/>
        <v>#VALUE!</v>
      </c>
      <c r="H195" s="9" t="str">
        <f t="shared" si="7"/>
        <v> </v>
      </c>
      <c r="I195" s="1"/>
      <c r="J195" s="1"/>
    </row>
    <row r="196" spans="1:10" ht="12.75">
      <c r="A196" s="1"/>
      <c r="B196" s="1"/>
      <c r="C196" s="1"/>
      <c r="D196" s="1"/>
      <c r="E196" s="9"/>
      <c r="F196" s="13"/>
      <c r="G196" s="14" t="e">
        <f t="shared" si="6"/>
        <v>#VALUE!</v>
      </c>
      <c r="H196" s="13" t="str">
        <f t="shared" si="7"/>
        <v> </v>
      </c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 t="e">
        <f t="shared" si="6"/>
        <v>#VALUE!</v>
      </c>
      <c r="H197" s="9" t="str">
        <f t="shared" si="7"/>
        <v> </v>
      </c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 t="e">
        <f t="shared" si="6"/>
        <v>#VALUE!</v>
      </c>
      <c r="H198" s="9" t="str">
        <f t="shared" si="7"/>
        <v> </v>
      </c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8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8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8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8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8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8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8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8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8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8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8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8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8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8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9"/>
  <sheetViews>
    <sheetView workbookViewId="0" topLeftCell="A1">
      <selection activeCell="K6" sqref="K6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22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13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0">
        <v>0.041666666666666664</v>
      </c>
    </row>
    <row r="8" spans="1:10" ht="12.75">
      <c r="A8" s="23">
        <v>46</v>
      </c>
      <c r="B8" s="16" t="s">
        <v>71</v>
      </c>
      <c r="C8" s="17" t="s">
        <v>40</v>
      </c>
      <c r="D8" s="17" t="s">
        <v>112</v>
      </c>
      <c r="E8" s="18">
        <v>0.03125</v>
      </c>
      <c r="F8" s="19">
        <v>0.04631944444444444</v>
      </c>
      <c r="G8" s="8">
        <f>$J$7/H8*15.5</f>
        <v>42.85714285714286</v>
      </c>
      <c r="H8" s="9">
        <f>IF(F8&lt;&gt;0,F8-E8," ")</f>
        <v>0.01506944444444444</v>
      </c>
      <c r="I8" s="2">
        <v>1</v>
      </c>
      <c r="J8" s="2"/>
    </row>
    <row r="9" spans="1:10" ht="13.5" thickBot="1">
      <c r="A9" s="20">
        <v>72</v>
      </c>
      <c r="B9" s="1" t="s">
        <v>98</v>
      </c>
      <c r="C9" s="1" t="s">
        <v>40</v>
      </c>
      <c r="D9" s="1"/>
      <c r="E9" s="18">
        <v>0.0493055555555556</v>
      </c>
      <c r="F9" s="9">
        <v>0.06460648148148147</v>
      </c>
      <c r="G9" s="8">
        <f>$J$7/H9*15.5</f>
        <v>42.208774583963844</v>
      </c>
      <c r="H9" s="9">
        <f>IF(F9&lt;&gt;0,F9-E9," ")</f>
        <v>0.01530092592592587</v>
      </c>
      <c r="I9" s="1">
        <v>2</v>
      </c>
      <c r="J9" s="1"/>
    </row>
    <row r="10" spans="1:10" ht="12.75">
      <c r="A10" s="23">
        <v>32</v>
      </c>
      <c r="B10" s="21" t="s">
        <v>58</v>
      </c>
      <c r="C10" s="21" t="s">
        <v>26</v>
      </c>
      <c r="D10" s="21"/>
      <c r="E10" s="18">
        <v>0.0215277777777778</v>
      </c>
      <c r="F10" s="19">
        <v>0.03701388888888889</v>
      </c>
      <c r="G10" s="8">
        <f>$J$7/H10*15.5</f>
        <v>41.70403587443952</v>
      </c>
      <c r="H10" s="9">
        <f>IF(F10&lt;&gt;0,F10-E10," ")</f>
        <v>0.01548611111111109</v>
      </c>
      <c r="I10" s="2">
        <v>3</v>
      </c>
      <c r="J10" s="1"/>
    </row>
    <row r="11" spans="1:10" ht="13.5" thickBot="1">
      <c r="A11" s="22">
        <v>45</v>
      </c>
      <c r="B11" s="21" t="s">
        <v>70</v>
      </c>
      <c r="C11" s="21" t="s">
        <v>40</v>
      </c>
      <c r="D11" s="21"/>
      <c r="E11" s="18">
        <v>0.0305555555555556</v>
      </c>
      <c r="F11" s="19">
        <v>0.04612268518518519</v>
      </c>
      <c r="G11" s="8">
        <f>$J$7/H11*15.5</f>
        <v>41.486988847583746</v>
      </c>
      <c r="H11" s="9">
        <f>IF(F11&lt;&gt;0,F11-E11," ")</f>
        <v>0.01556712962962959</v>
      </c>
      <c r="I11" s="1">
        <v>4</v>
      </c>
      <c r="J11" s="1"/>
    </row>
    <row r="12" spans="1:10" ht="12.75">
      <c r="A12" s="23">
        <v>50</v>
      </c>
      <c r="B12" s="21" t="s">
        <v>76</v>
      </c>
      <c r="C12" s="21" t="s">
        <v>40</v>
      </c>
      <c r="D12" s="21"/>
      <c r="E12" s="18">
        <v>0.0340277777777778</v>
      </c>
      <c r="F12" s="19">
        <v>0.04960648148148148</v>
      </c>
      <c r="G12" s="8">
        <f>$J$7/H12*15.5</f>
        <v>41.45616641901938</v>
      </c>
      <c r="H12" s="9">
        <f>IF(F12&lt;&gt;0,F12-E12," ")</f>
        <v>0.015578703703703678</v>
      </c>
      <c r="I12" s="2">
        <v>5</v>
      </c>
      <c r="J12" s="1"/>
    </row>
    <row r="13" spans="1:10" ht="13.5" thickBot="1">
      <c r="A13" s="22">
        <v>33</v>
      </c>
      <c r="B13" s="21" t="s">
        <v>59</v>
      </c>
      <c r="C13" s="21" t="s">
        <v>40</v>
      </c>
      <c r="D13" s="21"/>
      <c r="E13" s="18">
        <v>0.0222222222222222</v>
      </c>
      <c r="F13" s="19">
        <v>0.03787037037037037</v>
      </c>
      <c r="G13" s="8">
        <f>$J$7/H13*15.5</f>
        <v>41.27218934911237</v>
      </c>
      <c r="H13" s="9">
        <f>IF(F13&lt;&gt;0,F13-E13," ")</f>
        <v>0.015648148148148168</v>
      </c>
      <c r="I13" s="1">
        <v>6</v>
      </c>
      <c r="J13" s="1"/>
    </row>
    <row r="14" spans="1:10" ht="12.75">
      <c r="A14" s="23">
        <v>66</v>
      </c>
      <c r="B14" s="1" t="s">
        <v>92</v>
      </c>
      <c r="C14" s="1" t="s">
        <v>40</v>
      </c>
      <c r="D14" s="1"/>
      <c r="E14" s="18">
        <v>0.0451388888888889</v>
      </c>
      <c r="F14" s="9">
        <v>0.06087962962962964</v>
      </c>
      <c r="G14" s="8">
        <f>$J$7/H14*15.5</f>
        <v>41.0294117647059</v>
      </c>
      <c r="H14" s="9">
        <f>IF(F14&lt;&gt;0,F14-E14," ")</f>
        <v>0.015740740740740736</v>
      </c>
      <c r="I14" s="2">
        <v>7</v>
      </c>
      <c r="J14" s="1"/>
    </row>
    <row r="15" spans="1:10" ht="13.5" thickBot="1">
      <c r="A15" s="20">
        <v>30</v>
      </c>
      <c r="B15" s="21" t="s">
        <v>56</v>
      </c>
      <c r="C15" s="21" t="s">
        <v>40</v>
      </c>
      <c r="D15" s="21"/>
      <c r="E15" s="18">
        <v>0.0201388888888889</v>
      </c>
      <c r="F15" s="19">
        <v>0.0358912037037037</v>
      </c>
      <c r="G15" s="8">
        <f>$J$7/H15*15.5</f>
        <v>40.99926524614257</v>
      </c>
      <c r="H15" s="9">
        <f>IF(F15&lt;&gt;0,F15-E15," ")</f>
        <v>0.015752314814814802</v>
      </c>
      <c r="I15" s="1">
        <v>8</v>
      </c>
      <c r="J15" s="1"/>
    </row>
    <row r="16" spans="1:10" ht="12.75">
      <c r="A16" s="15">
        <v>31</v>
      </c>
      <c r="B16" s="21" t="s">
        <v>57</v>
      </c>
      <c r="C16" s="21" t="s">
        <v>40</v>
      </c>
      <c r="D16" s="21"/>
      <c r="E16" s="18">
        <v>0.0208333333333333</v>
      </c>
      <c r="F16" s="19">
        <v>0.036597222222222225</v>
      </c>
      <c r="G16" s="8">
        <f>$J$7/H16*15.5</f>
        <v>40.969162995594615</v>
      </c>
      <c r="H16" s="9">
        <f>IF(F16&lt;&gt;0,F16-E16," ")</f>
        <v>0.015763888888888924</v>
      </c>
      <c r="I16" s="2">
        <v>9</v>
      </c>
      <c r="J16" s="1"/>
    </row>
    <row r="17" spans="1:10" ht="13.5" thickBot="1">
      <c r="A17" s="22">
        <v>63</v>
      </c>
      <c r="B17" s="21" t="s">
        <v>89</v>
      </c>
      <c r="C17" s="21" t="s">
        <v>26</v>
      </c>
      <c r="D17" s="21"/>
      <c r="E17" s="18">
        <v>0.0430555555555556</v>
      </c>
      <c r="F17" s="19">
        <v>0.05892361111111111</v>
      </c>
      <c r="G17" s="8">
        <f>$J$7/H17*15.5</f>
        <v>40.70021881838086</v>
      </c>
      <c r="H17" s="9">
        <f>IF(F17&lt;&gt;0,F17-E17," ")</f>
        <v>0.01586805555555551</v>
      </c>
      <c r="I17" s="1">
        <v>10</v>
      </c>
      <c r="J17" s="1"/>
    </row>
    <row r="18" spans="1:10" ht="12.75">
      <c r="A18" s="23">
        <v>58</v>
      </c>
      <c r="B18" s="21" t="s">
        <v>84</v>
      </c>
      <c r="C18" s="21" t="s">
        <v>26</v>
      </c>
      <c r="D18" s="21"/>
      <c r="E18" s="18">
        <v>0.0395833333333333</v>
      </c>
      <c r="F18" s="19">
        <v>0.05547453703703704</v>
      </c>
      <c r="G18" s="8">
        <f>$J$7/H18*15.5</f>
        <v>40.640932265112795</v>
      </c>
      <c r="H18" s="9">
        <f>IF(F18&lt;&gt;0,F18-E18," ")</f>
        <v>0.01589120370370374</v>
      </c>
      <c r="I18" s="2">
        <v>11</v>
      </c>
      <c r="J18" s="1"/>
    </row>
    <row r="19" spans="1:10" ht="13.5" thickBot="1">
      <c r="A19" s="20">
        <v>68</v>
      </c>
      <c r="B19" s="1" t="s">
        <v>94</v>
      </c>
      <c r="C19" s="1" t="s">
        <v>40</v>
      </c>
      <c r="D19" s="1"/>
      <c r="E19" s="18">
        <v>0.0465277777777778</v>
      </c>
      <c r="F19" s="9">
        <v>0.06244212962962963</v>
      </c>
      <c r="G19" s="8">
        <f>$J$7/H19*15.5</f>
        <v>40.58181818181823</v>
      </c>
      <c r="H19" s="9">
        <f>IF(F19&lt;&gt;0,F19-E19," ")</f>
        <v>0.015914351851851832</v>
      </c>
      <c r="I19" s="1">
        <v>12</v>
      </c>
      <c r="J19" s="1"/>
    </row>
    <row r="20" spans="1:10" ht="12.75">
      <c r="A20" s="23">
        <v>56</v>
      </c>
      <c r="B20" s="21" t="s">
        <v>82</v>
      </c>
      <c r="C20" s="21" t="s">
        <v>26</v>
      </c>
      <c r="D20" s="21"/>
      <c r="E20" s="18">
        <v>0.0381944444444444</v>
      </c>
      <c r="F20" s="19">
        <v>0.05439814814814815</v>
      </c>
      <c r="G20" s="8">
        <f>$J$7/H20*15.5</f>
        <v>39.85714285714274</v>
      </c>
      <c r="H20" s="9">
        <f>IF(F20&lt;&gt;0,F20-E20," ")</f>
        <v>0.016203703703703748</v>
      </c>
      <c r="I20" s="2">
        <v>13</v>
      </c>
      <c r="J20" s="1"/>
    </row>
    <row r="21" spans="1:10" ht="13.5" thickBot="1">
      <c r="A21" s="22">
        <v>73</v>
      </c>
      <c r="B21" s="1" t="s">
        <v>99</v>
      </c>
      <c r="C21" s="1" t="s">
        <v>40</v>
      </c>
      <c r="D21" s="1"/>
      <c r="E21" s="18">
        <v>0.05</v>
      </c>
      <c r="F21" s="9">
        <v>0.06622685185185186</v>
      </c>
      <c r="G21" s="8">
        <f>$J$7/H21*15.5</f>
        <v>39.8002853067047</v>
      </c>
      <c r="H21" s="9">
        <f>IF(F21&lt;&gt;0,F21-E21," ")</f>
        <v>0.016226851851851853</v>
      </c>
      <c r="I21" s="1">
        <v>14</v>
      </c>
      <c r="J21" s="1"/>
    </row>
    <row r="22" spans="1:10" ht="12.75">
      <c r="A22" s="15">
        <v>71</v>
      </c>
      <c r="B22" s="1" t="s">
        <v>97</v>
      </c>
      <c r="C22" s="1" t="s">
        <v>40</v>
      </c>
      <c r="D22" s="1"/>
      <c r="E22" s="18">
        <v>0.0486111111111111</v>
      </c>
      <c r="F22" s="9">
        <v>0.065</v>
      </c>
      <c r="G22" s="8">
        <f>$J$7/H22*15.5</f>
        <v>39.40677966101691</v>
      </c>
      <c r="H22" s="9">
        <f>IF(F22&lt;&gt;0,F22-E22," ")</f>
        <v>0.016388888888888904</v>
      </c>
      <c r="I22" s="2">
        <v>15</v>
      </c>
      <c r="J22" s="1"/>
    </row>
    <row r="23" spans="1:10" ht="13.5" thickBot="1">
      <c r="A23" s="22">
        <v>51</v>
      </c>
      <c r="B23" s="21" t="s">
        <v>77</v>
      </c>
      <c r="C23" s="21" t="s">
        <v>40</v>
      </c>
      <c r="D23" s="21"/>
      <c r="E23" s="18">
        <v>0.0347222222222222</v>
      </c>
      <c r="F23" s="19">
        <v>0.05122685185185185</v>
      </c>
      <c r="G23" s="8">
        <f>$J$7/H23*15.5</f>
        <v>39.13043478260865</v>
      </c>
      <c r="H23" s="9">
        <f>IF(F23&lt;&gt;0,F23-E23," ")</f>
        <v>0.016504629629629647</v>
      </c>
      <c r="I23" s="1">
        <v>16</v>
      </c>
      <c r="J23" s="1"/>
    </row>
    <row r="24" spans="1:10" ht="12.75">
      <c r="A24" s="23">
        <v>22</v>
      </c>
      <c r="B24" s="21" t="s">
        <v>48</v>
      </c>
      <c r="C24" s="21" t="s">
        <v>26</v>
      </c>
      <c r="D24" s="21"/>
      <c r="E24" s="18">
        <v>0.0145833333333333</v>
      </c>
      <c r="F24" s="19">
        <v>0.031122685185185187</v>
      </c>
      <c r="G24" s="8">
        <f>$J$7/H24*15.5</f>
        <v>39.04828551434561</v>
      </c>
      <c r="H24" s="9">
        <f>IF(F24&lt;&gt;0,F24-E24," ")</f>
        <v>0.01653935185185189</v>
      </c>
      <c r="I24" s="2">
        <v>17</v>
      </c>
      <c r="J24" s="1"/>
    </row>
    <row r="25" spans="1:10" ht="13.5" thickBot="1">
      <c r="A25" s="20">
        <v>48</v>
      </c>
      <c r="B25" s="21" t="s">
        <v>75</v>
      </c>
      <c r="C25" s="21" t="s">
        <v>40</v>
      </c>
      <c r="D25" s="21"/>
      <c r="E25" s="18">
        <v>0.0326388888888889</v>
      </c>
      <c r="F25" s="19">
        <v>0.0493287037037037</v>
      </c>
      <c r="G25" s="8">
        <f>$J$7/H25*15.5</f>
        <v>38.696255201109594</v>
      </c>
      <c r="H25" s="9">
        <f>IF(F25&lt;&gt;0,F25-E25," ")</f>
        <v>0.016689814814814803</v>
      </c>
      <c r="I25" s="1">
        <v>18</v>
      </c>
      <c r="J25" s="1"/>
    </row>
    <row r="26" spans="1:10" ht="12.75">
      <c r="A26" s="15">
        <v>47</v>
      </c>
      <c r="B26" s="21" t="s">
        <v>74</v>
      </c>
      <c r="C26" s="21" t="s">
        <v>40</v>
      </c>
      <c r="D26" s="21"/>
      <c r="E26" s="18">
        <v>0.0319444444444444</v>
      </c>
      <c r="F26" s="19">
        <v>0.048726851851851855</v>
      </c>
      <c r="G26" s="8">
        <f>$J$7/H26*15.5</f>
        <v>38.482758620689545</v>
      </c>
      <c r="H26" s="9">
        <f>IF(F26&lt;&gt;0,F26-E26," ")</f>
        <v>0.016782407407407454</v>
      </c>
      <c r="I26" s="2">
        <v>19</v>
      </c>
      <c r="J26" s="1"/>
    </row>
    <row r="27" spans="1:10" ht="13.5" thickBot="1">
      <c r="A27" s="22">
        <v>23</v>
      </c>
      <c r="B27" s="21" t="s">
        <v>49</v>
      </c>
      <c r="C27" s="21" t="s">
        <v>26</v>
      </c>
      <c r="D27" s="21"/>
      <c r="E27" s="18">
        <v>0.0152777777777778</v>
      </c>
      <c r="F27" s="19">
        <v>0.0321875</v>
      </c>
      <c r="G27" s="8">
        <f>$J$7/H27*15.5</f>
        <v>38.19301848049285</v>
      </c>
      <c r="H27" s="9">
        <f>IF(F27&lt;&gt;0,F27-E27," ")</f>
        <v>0.0169097222222222</v>
      </c>
      <c r="I27" s="1">
        <v>20</v>
      </c>
      <c r="J27" s="1"/>
    </row>
    <row r="28" spans="1:10" ht="12.75">
      <c r="A28" s="23">
        <v>42</v>
      </c>
      <c r="B28" s="21" t="s">
        <v>67</v>
      </c>
      <c r="C28" s="21" t="s">
        <v>26</v>
      </c>
      <c r="D28" s="21" t="s">
        <v>112</v>
      </c>
      <c r="E28" s="18">
        <v>0.0284722222222222</v>
      </c>
      <c r="F28" s="19">
        <v>0.04554398148148148</v>
      </c>
      <c r="G28" s="8">
        <f>$J$7/H28*15.5</f>
        <v>37.830508474576234</v>
      </c>
      <c r="H28" s="9">
        <f>IF(F28&lt;&gt;0,F28-E28," ")</f>
        <v>0.017071759259259276</v>
      </c>
      <c r="I28" s="2">
        <v>21</v>
      </c>
      <c r="J28" s="1"/>
    </row>
    <row r="29" spans="1:10" ht="13.5" thickBot="1">
      <c r="A29" s="22">
        <v>69</v>
      </c>
      <c r="B29" s="1" t="s">
        <v>95</v>
      </c>
      <c r="C29" s="1" t="s">
        <v>26</v>
      </c>
      <c r="D29" s="1"/>
      <c r="E29" s="18">
        <v>0.0472222222222222</v>
      </c>
      <c r="F29" s="9">
        <v>0.06430555555555556</v>
      </c>
      <c r="G29" s="8">
        <f>$J$7/H29*15.5</f>
        <v>37.804878048780424</v>
      </c>
      <c r="H29" s="9">
        <f>IF(F29&lt;&gt;0,F29-E29," ")</f>
        <v>0.01708333333333336</v>
      </c>
      <c r="I29" s="1">
        <v>22</v>
      </c>
      <c r="J29" s="1"/>
    </row>
    <row r="30" spans="1:10" ht="12.75">
      <c r="A30" s="23">
        <v>20</v>
      </c>
      <c r="B30" s="21" t="s">
        <v>46</v>
      </c>
      <c r="C30" s="21" t="s">
        <v>26</v>
      </c>
      <c r="D30" s="21"/>
      <c r="E30" s="18">
        <v>0.0131944444444444</v>
      </c>
      <c r="F30" s="19">
        <v>0.030324074074074073</v>
      </c>
      <c r="G30" s="8">
        <f>$J$7/H30*15.5</f>
        <v>37.7027027027026</v>
      </c>
      <c r="H30" s="9">
        <f>IF(F30&lt;&gt;0,F30-E30," ")</f>
        <v>0.017129629629629675</v>
      </c>
      <c r="I30" s="2">
        <v>23</v>
      </c>
      <c r="J30" s="1"/>
    </row>
    <row r="31" spans="1:10" ht="13.5" thickBot="1">
      <c r="A31" s="22">
        <v>65</v>
      </c>
      <c r="B31" s="1" t="s">
        <v>91</v>
      </c>
      <c r="C31" s="1" t="s">
        <v>26</v>
      </c>
      <c r="D31" s="1"/>
      <c r="E31" s="18">
        <v>0.0444444444444444</v>
      </c>
      <c r="F31" s="9">
        <v>0.061689814814814815</v>
      </c>
      <c r="G31" s="8">
        <f>$J$7/H31*15.5</f>
        <v>37.4496644295301</v>
      </c>
      <c r="H31" s="9">
        <f>IF(F31&lt;&gt;0,F31-E31," ")</f>
        <v>0.017245370370370418</v>
      </c>
      <c r="I31" s="1">
        <v>24</v>
      </c>
      <c r="J31" s="1"/>
    </row>
    <row r="32" spans="1:10" ht="12.75">
      <c r="A32" s="15">
        <v>15</v>
      </c>
      <c r="B32" s="21" t="s">
        <v>41</v>
      </c>
      <c r="C32" s="21" t="s">
        <v>26</v>
      </c>
      <c r="D32" s="21" t="s">
        <v>112</v>
      </c>
      <c r="E32" s="18">
        <v>0.00972222222222222</v>
      </c>
      <c r="F32" s="19">
        <v>0.027314814814814816</v>
      </c>
      <c r="G32" s="8">
        <f>$J$7/H32*15.5</f>
        <v>36.710526315789465</v>
      </c>
      <c r="H32" s="9">
        <f>IF(F32&lt;&gt;0,F32-E32," ")</f>
        <v>0.017592592592592597</v>
      </c>
      <c r="I32" s="2">
        <v>25</v>
      </c>
      <c r="J32" s="1"/>
    </row>
    <row r="33" spans="1:10" ht="13.5" thickBot="1">
      <c r="A33" s="20">
        <v>74</v>
      </c>
      <c r="B33" s="1" t="s">
        <v>100</v>
      </c>
      <c r="C33" s="1" t="s">
        <v>26</v>
      </c>
      <c r="D33" s="1"/>
      <c r="E33" s="18">
        <v>0.0506944444444444</v>
      </c>
      <c r="F33" s="9">
        <v>0.06829861111111112</v>
      </c>
      <c r="G33" s="8">
        <f>$J$7/H33*15.5</f>
        <v>36.68639053254429</v>
      </c>
      <c r="H33" s="9">
        <f>IF(F33&lt;&gt;0,F33-E33," ")</f>
        <v>0.017604166666666712</v>
      </c>
      <c r="I33" s="1">
        <v>26</v>
      </c>
      <c r="J33" s="1"/>
    </row>
    <row r="34" spans="1:10" ht="12.75">
      <c r="A34" s="15">
        <v>61</v>
      </c>
      <c r="B34" s="21" t="s">
        <v>87</v>
      </c>
      <c r="C34" s="21" t="s">
        <v>26</v>
      </c>
      <c r="D34" s="21"/>
      <c r="E34" s="18">
        <v>0.0416666666666667</v>
      </c>
      <c r="F34" s="19">
        <v>0.05932870370370371</v>
      </c>
      <c r="G34" s="8">
        <f>$J$7/H34*15.5</f>
        <v>36.566186107470564</v>
      </c>
      <c r="H34" s="9">
        <f>IF(F34&lt;&gt;0,F34-E34," ")</f>
        <v>0.01766203703703701</v>
      </c>
      <c r="I34" s="2">
        <v>27</v>
      </c>
      <c r="J34" s="1"/>
    </row>
    <row r="35" spans="1:10" ht="13.5" thickBot="1">
      <c r="A35" s="20">
        <v>70</v>
      </c>
      <c r="B35" s="1" t="s">
        <v>96</v>
      </c>
      <c r="C35" s="1" t="s">
        <v>26</v>
      </c>
      <c r="D35" s="1"/>
      <c r="E35" s="18">
        <v>0.0479166666666667</v>
      </c>
      <c r="F35" s="9">
        <v>0.065625</v>
      </c>
      <c r="G35" s="8">
        <f>$J$7/H35*15.5</f>
        <v>36.47058823529417</v>
      </c>
      <c r="H35" s="9">
        <f>IF(F35&lt;&gt;0,F35-E35," ")</f>
        <v>0.017708333333333305</v>
      </c>
      <c r="I35" s="1">
        <v>28</v>
      </c>
      <c r="J35" s="1"/>
    </row>
    <row r="36" spans="1:10" ht="12.75">
      <c r="A36" s="23">
        <v>60</v>
      </c>
      <c r="B36" s="21" t="s">
        <v>86</v>
      </c>
      <c r="C36" s="21" t="s">
        <v>40</v>
      </c>
      <c r="D36" s="21"/>
      <c r="E36" s="18">
        <v>0.0409722222222222</v>
      </c>
      <c r="F36" s="19">
        <v>0.058726851851851856</v>
      </c>
      <c r="G36" s="8">
        <f>$J$7/H36*15.5</f>
        <v>36.375488917861745</v>
      </c>
      <c r="H36" s="9">
        <f>IF(F36&lt;&gt;0,F36-E36," ")</f>
        <v>0.017754629629629655</v>
      </c>
      <c r="I36" s="2">
        <v>29</v>
      </c>
      <c r="J36" s="1"/>
    </row>
    <row r="37" spans="1:10" ht="13.5" thickBot="1">
      <c r="A37" s="20">
        <v>24</v>
      </c>
      <c r="B37" s="21" t="s">
        <v>50</v>
      </c>
      <c r="C37" s="21" t="s">
        <v>40</v>
      </c>
      <c r="D37" s="21"/>
      <c r="E37" s="18">
        <v>0.0159722222222222</v>
      </c>
      <c r="F37" s="19">
        <v>0.033761574074074076</v>
      </c>
      <c r="G37" s="8">
        <f>$J$7/H37*15.5</f>
        <v>36.30448926480151</v>
      </c>
      <c r="H37" s="9">
        <f>IF(F37&lt;&gt;0,F37-E37," ")</f>
        <v>0.017789351851851876</v>
      </c>
      <c r="I37" s="1">
        <v>30</v>
      </c>
      <c r="J37" s="1"/>
    </row>
    <row r="38" spans="1:10" ht="12.75">
      <c r="A38" s="15">
        <v>75</v>
      </c>
      <c r="B38" s="1" t="s">
        <v>101</v>
      </c>
      <c r="C38" s="1" t="s">
        <v>30</v>
      </c>
      <c r="D38" s="1"/>
      <c r="E38" s="18">
        <v>0.0513888888888889</v>
      </c>
      <c r="F38" s="9">
        <v>0.06934027777777778</v>
      </c>
      <c r="G38" s="8">
        <f>$J$7/H38*15.5</f>
        <v>35.97678916827855</v>
      </c>
      <c r="H38" s="9">
        <f>IF(F38&lt;&gt;0,F38-E38," ")</f>
        <v>0.017951388888888878</v>
      </c>
      <c r="I38" s="2">
        <v>31</v>
      </c>
      <c r="J38" s="1"/>
    </row>
    <row r="39" spans="1:10" ht="13.5" thickBot="1">
      <c r="A39" s="20">
        <v>76</v>
      </c>
      <c r="B39" s="1" t="s">
        <v>102</v>
      </c>
      <c r="C39" s="1" t="s">
        <v>40</v>
      </c>
      <c r="D39" s="1"/>
      <c r="E39" s="18">
        <v>0.0520833333333333</v>
      </c>
      <c r="F39" s="9">
        <v>0.07013888888888889</v>
      </c>
      <c r="G39" s="8">
        <f>$J$7/H39*15.5</f>
        <v>35.7692307692307</v>
      </c>
      <c r="H39" s="9">
        <f>IF(F39&lt;&gt;0,F39-E39," ")</f>
        <v>0.01805555555555559</v>
      </c>
      <c r="I39" s="1">
        <v>32</v>
      </c>
      <c r="J39" s="1"/>
    </row>
    <row r="40" spans="1:10" ht="12.75">
      <c r="A40" s="23">
        <v>38</v>
      </c>
      <c r="B40" s="21" t="s">
        <v>63</v>
      </c>
      <c r="C40" s="21" t="s">
        <v>26</v>
      </c>
      <c r="D40" s="21"/>
      <c r="E40" s="18">
        <v>0.0256944444444444</v>
      </c>
      <c r="F40" s="19">
        <v>0.04383101851851851</v>
      </c>
      <c r="G40" s="8">
        <f>$J$7/H40*15.5</f>
        <v>35.60944479897886</v>
      </c>
      <c r="H40" s="9">
        <f>IF(F40&lt;&gt;0,F40-E40," ")</f>
        <v>0.01813657407407411</v>
      </c>
      <c r="I40" s="2">
        <v>33</v>
      </c>
      <c r="J40" s="1"/>
    </row>
    <row r="41" spans="1:10" ht="13.5" thickBot="1">
      <c r="A41" s="20">
        <v>16</v>
      </c>
      <c r="B41" s="21" t="s">
        <v>42</v>
      </c>
      <c r="C41" s="21" t="s">
        <v>26</v>
      </c>
      <c r="D41" s="21"/>
      <c r="E41" s="18">
        <v>0.0104166666666667</v>
      </c>
      <c r="F41" s="19">
        <v>0.028645833333333332</v>
      </c>
      <c r="G41" s="8">
        <f>$J$7/H41*15.5</f>
        <v>35.428571428571495</v>
      </c>
      <c r="H41" s="9">
        <f>IF(F41&lt;&gt;0,F41-E41," ")</f>
        <v>0.01822916666666663</v>
      </c>
      <c r="I41" s="1">
        <v>34</v>
      </c>
      <c r="J41" s="1"/>
    </row>
    <row r="42" spans="1:10" ht="12.75">
      <c r="A42" s="15">
        <v>49</v>
      </c>
      <c r="B42" s="21" t="s">
        <v>106</v>
      </c>
      <c r="C42" s="21" t="s">
        <v>26</v>
      </c>
      <c r="D42" s="21" t="s">
        <v>112</v>
      </c>
      <c r="E42" s="18">
        <v>0.0333333333333333</v>
      </c>
      <c r="F42" s="19">
        <v>0.0518287037037037</v>
      </c>
      <c r="G42" s="8">
        <f>$J$7/H42*15.5</f>
        <v>34.91864831038792</v>
      </c>
      <c r="H42" s="9">
        <f>IF(F42&lt;&gt;0,F42-E42," ")</f>
        <v>0.018495370370370405</v>
      </c>
      <c r="I42" s="2">
        <v>35</v>
      </c>
      <c r="J42" s="1"/>
    </row>
    <row r="43" spans="1:10" ht="13.5" thickBot="1">
      <c r="A43" s="22">
        <v>3</v>
      </c>
      <c r="B43" s="21" t="s">
        <v>27</v>
      </c>
      <c r="C43" s="21" t="s">
        <v>28</v>
      </c>
      <c r="D43" s="21" t="s">
        <v>112</v>
      </c>
      <c r="E43" s="18">
        <v>0.001388888888888889</v>
      </c>
      <c r="F43" s="19">
        <v>0.01989583333333333</v>
      </c>
      <c r="G43" s="8">
        <f>$J$7/H43*15.5</f>
        <v>34.8968105065666</v>
      </c>
      <c r="H43" s="9">
        <f>IF(F43&lt;&gt;0,F43-E43," ")</f>
        <v>0.018506944444444444</v>
      </c>
      <c r="I43" s="1">
        <v>36</v>
      </c>
      <c r="J43" s="1"/>
    </row>
    <row r="44" spans="1:10" ht="12.75">
      <c r="A44" s="23">
        <v>82</v>
      </c>
      <c r="B44" s="1" t="s">
        <v>109</v>
      </c>
      <c r="C44" s="1" t="s">
        <v>26</v>
      </c>
      <c r="D44" s="1"/>
      <c r="E44" s="18">
        <v>0.05625</v>
      </c>
      <c r="F44" s="9">
        <v>0.07490740740740741</v>
      </c>
      <c r="G44" s="8">
        <f>$J$7/H44*15.5</f>
        <v>34.61538461538461</v>
      </c>
      <c r="H44" s="9">
        <f>IF(F44&lt;&gt;0,F44-E44," ")</f>
        <v>0.018657407407407407</v>
      </c>
      <c r="I44" s="2">
        <v>37</v>
      </c>
      <c r="J44" s="1"/>
    </row>
    <row r="45" spans="1:10" ht="13.5" thickBot="1">
      <c r="A45" s="20">
        <v>28</v>
      </c>
      <c r="B45" s="21" t="s">
        <v>54</v>
      </c>
      <c r="C45" s="21" t="s">
        <v>26</v>
      </c>
      <c r="D45" s="21"/>
      <c r="E45" s="18">
        <v>0.01875</v>
      </c>
      <c r="F45" s="19">
        <v>0.037523148148148146</v>
      </c>
      <c r="G45" s="8">
        <f>$J$7/H45*15.5</f>
        <v>34.401972872996296</v>
      </c>
      <c r="H45" s="9">
        <f>IF(F45&lt;&gt;0,F45-E45," ")</f>
        <v>0.018773148148148146</v>
      </c>
      <c r="I45" s="1">
        <v>38</v>
      </c>
      <c r="J45" s="1"/>
    </row>
    <row r="46" spans="1:10" ht="12.75">
      <c r="A46" s="23">
        <v>64</v>
      </c>
      <c r="B46" s="1" t="s">
        <v>90</v>
      </c>
      <c r="C46" s="1" t="s">
        <v>40</v>
      </c>
      <c r="D46" s="1"/>
      <c r="E46" s="18">
        <v>0.04375</v>
      </c>
      <c r="F46" s="9">
        <v>0.06258101851851851</v>
      </c>
      <c r="G46" s="8">
        <f>$J$7/H46*15.5</f>
        <v>34.2962507682852</v>
      </c>
      <c r="H46" s="9">
        <f>IF(F46&lt;&gt;0,F46-E46," ")</f>
        <v>0.01883101851851851</v>
      </c>
      <c r="I46" s="2">
        <v>39</v>
      </c>
      <c r="J46" s="1"/>
    </row>
    <row r="47" spans="1:10" ht="13.5" thickBot="1">
      <c r="A47" s="22">
        <v>21</v>
      </c>
      <c r="B47" s="21" t="s">
        <v>47</v>
      </c>
      <c r="C47" s="21" t="s">
        <v>30</v>
      </c>
      <c r="D47" s="21"/>
      <c r="E47" s="18">
        <v>0.0138888888888889</v>
      </c>
      <c r="F47" s="19">
        <v>0.03273148148148148</v>
      </c>
      <c r="G47" s="8">
        <f>$J$7/H47*15.5</f>
        <v>34.2751842751843</v>
      </c>
      <c r="H47" s="9">
        <f>IF(F47&lt;&gt;0,F47-E47," ")</f>
        <v>0.018842592592592577</v>
      </c>
      <c r="I47" s="1">
        <v>40</v>
      </c>
      <c r="J47" s="1"/>
    </row>
    <row r="48" spans="1:10" ht="12.75">
      <c r="A48" s="23">
        <v>26</v>
      </c>
      <c r="B48" s="21" t="s">
        <v>52</v>
      </c>
      <c r="C48" s="21" t="s">
        <v>26</v>
      </c>
      <c r="D48" s="21"/>
      <c r="E48" s="18">
        <v>0.0173611111111111</v>
      </c>
      <c r="F48" s="19">
        <v>0.036273148148148145</v>
      </c>
      <c r="G48" s="8">
        <f>$J$7/H48*15.5</f>
        <v>34.14932680538554</v>
      </c>
      <c r="H48" s="9">
        <f>IF(F48&lt;&gt;0,F48-E48," ")</f>
        <v>0.018912037037037043</v>
      </c>
      <c r="I48" s="2">
        <v>41</v>
      </c>
      <c r="J48" s="1"/>
    </row>
    <row r="49" spans="1:10" ht="13.5" thickBot="1">
      <c r="A49" s="22">
        <v>25</v>
      </c>
      <c r="B49" s="21" t="s">
        <v>51</v>
      </c>
      <c r="C49" s="21" t="s">
        <v>26</v>
      </c>
      <c r="D49" s="21"/>
      <c r="E49" s="18">
        <v>0.0166666666666667</v>
      </c>
      <c r="F49" s="19">
        <v>0.035590277777777776</v>
      </c>
      <c r="G49" s="8">
        <f>$J$7/H49*15.5</f>
        <v>34.12844036697254</v>
      </c>
      <c r="H49" s="9">
        <f>IF(F49&lt;&gt;0,F49-E49," ")</f>
        <v>0.018923611111111075</v>
      </c>
      <c r="I49" s="1">
        <v>42</v>
      </c>
      <c r="J49" s="1"/>
    </row>
    <row r="50" spans="1:10" ht="12.75">
      <c r="A50" s="15">
        <v>59</v>
      </c>
      <c r="B50" s="21" t="s">
        <v>85</v>
      </c>
      <c r="C50" s="21" t="s">
        <v>40</v>
      </c>
      <c r="D50" s="21"/>
      <c r="E50" s="18">
        <v>0.0402777777777778</v>
      </c>
      <c r="F50" s="19">
        <v>0.059305555555555556</v>
      </c>
      <c r="G50" s="8">
        <f>$J$7/H50*15.5</f>
        <v>33.9416058394161</v>
      </c>
      <c r="H50" s="9">
        <f>IF(F50&lt;&gt;0,F50-E50," ")</f>
        <v>0.019027777777777755</v>
      </c>
      <c r="I50" s="2">
        <v>43</v>
      </c>
      <c r="J50" s="1"/>
    </row>
    <row r="51" spans="1:10" ht="13.5" thickBot="1">
      <c r="A51" s="22">
        <v>81</v>
      </c>
      <c r="B51" s="1" t="s">
        <v>108</v>
      </c>
      <c r="C51" s="1" t="s">
        <v>26</v>
      </c>
      <c r="D51" s="1"/>
      <c r="E51" s="18">
        <v>0.0555555555555556</v>
      </c>
      <c r="F51" s="9">
        <v>0.0746875</v>
      </c>
      <c r="G51" s="8">
        <f>$J$7/H51*15.5</f>
        <v>33.75680580762258</v>
      </c>
      <c r="H51" s="9">
        <f>IF(F51&lt;&gt;0,F51-E51," ")</f>
        <v>0.019131944444444403</v>
      </c>
      <c r="I51" s="1">
        <v>44</v>
      </c>
      <c r="J51" s="1"/>
    </row>
    <row r="52" spans="1:10" ht="12.75">
      <c r="A52" s="23">
        <v>44</v>
      </c>
      <c r="B52" s="21" t="s">
        <v>69</v>
      </c>
      <c r="C52" s="21" t="s">
        <v>26</v>
      </c>
      <c r="D52" s="21"/>
      <c r="E52" s="18">
        <v>0.0298611111111111</v>
      </c>
      <c r="F52" s="19">
        <v>0.048993055555555554</v>
      </c>
      <c r="G52" s="8">
        <f>$J$7/H52*15.5</f>
        <v>33.756805807622484</v>
      </c>
      <c r="H52" s="9">
        <f>IF(F52&lt;&gt;0,F52-E52," ")</f>
        <v>0.019131944444444455</v>
      </c>
      <c r="I52" s="2">
        <v>45</v>
      </c>
      <c r="J52" s="1"/>
    </row>
    <row r="53" spans="1:10" ht="13.5" thickBot="1">
      <c r="A53" s="22">
        <v>29</v>
      </c>
      <c r="B53" s="21" t="s">
        <v>55</v>
      </c>
      <c r="C53" s="21" t="s">
        <v>40</v>
      </c>
      <c r="D53" s="21"/>
      <c r="E53" s="18">
        <v>0.0194444444444444</v>
      </c>
      <c r="F53" s="19">
        <v>0.038796296296296294</v>
      </c>
      <c r="G53" s="8">
        <f>$J$7/H53*15.5</f>
        <v>33.37320574162672</v>
      </c>
      <c r="H53" s="9">
        <f>IF(F53&lt;&gt;0,F53-E53," ")</f>
        <v>0.019351851851851894</v>
      </c>
      <c r="I53" s="1">
        <v>46</v>
      </c>
      <c r="J53" s="1"/>
    </row>
    <row r="54" spans="1:10" ht="12.75">
      <c r="A54" s="15">
        <v>17</v>
      </c>
      <c r="B54" s="21" t="s">
        <v>43</v>
      </c>
      <c r="C54" s="21" t="s">
        <v>26</v>
      </c>
      <c r="D54" s="21"/>
      <c r="E54" s="18">
        <v>0.0111111111111111</v>
      </c>
      <c r="F54" s="19">
        <v>0.03054398148148148</v>
      </c>
      <c r="G54" s="8">
        <f>$J$7/H54*15.5</f>
        <v>33.234067897558056</v>
      </c>
      <c r="H54" s="9">
        <f>IF(F54&lt;&gt;0,F54-E54," ")</f>
        <v>0.01943287037037038</v>
      </c>
      <c r="I54" s="2">
        <v>47</v>
      </c>
      <c r="J54" s="1"/>
    </row>
    <row r="55" spans="1:10" ht="13.5" thickBot="1">
      <c r="A55" s="22">
        <v>53</v>
      </c>
      <c r="B55" s="21" t="s">
        <v>79</v>
      </c>
      <c r="C55" s="21" t="s">
        <v>28</v>
      </c>
      <c r="D55" s="21"/>
      <c r="E55" s="18">
        <v>0.0361111111111111</v>
      </c>
      <c r="F55" s="19">
        <v>0.05575231481481482</v>
      </c>
      <c r="G55" s="8">
        <f>$J$7/H55*15.5</f>
        <v>32.88155568650558</v>
      </c>
      <c r="H55" s="9">
        <f>IF(F55&lt;&gt;0,F55-E55," ")</f>
        <v>0.019641203703703716</v>
      </c>
      <c r="I55" s="1">
        <v>48</v>
      </c>
      <c r="J55" s="1"/>
    </row>
    <row r="56" spans="1:10" ht="12.75">
      <c r="A56" s="15">
        <v>5</v>
      </c>
      <c r="B56" s="21" t="s">
        <v>31</v>
      </c>
      <c r="C56" s="21" t="s">
        <v>26</v>
      </c>
      <c r="D56" s="21" t="s">
        <v>112</v>
      </c>
      <c r="E56" s="18">
        <v>0.00277777777777778</v>
      </c>
      <c r="F56" s="19">
        <v>0.022430555555555554</v>
      </c>
      <c r="G56" s="8">
        <f>$J$7/H56*15.5</f>
        <v>32.86219081272085</v>
      </c>
      <c r="H56" s="9">
        <f>IF(F56&lt;&gt;0,F56-E56," ")</f>
        <v>0.019652777777777776</v>
      </c>
      <c r="I56" s="2">
        <v>49</v>
      </c>
      <c r="J56" s="1"/>
    </row>
    <row r="57" spans="1:10" ht="13.5" thickBot="1">
      <c r="A57" s="20">
        <v>62</v>
      </c>
      <c r="B57" s="21" t="s">
        <v>88</v>
      </c>
      <c r="C57" s="21" t="s">
        <v>40</v>
      </c>
      <c r="D57" s="21"/>
      <c r="E57" s="18">
        <v>0.0423611111111111</v>
      </c>
      <c r="F57" s="19">
        <v>0.062476851851851846</v>
      </c>
      <c r="G57" s="8">
        <f>$J$7/H57*15.5</f>
        <v>32.10586881472956</v>
      </c>
      <c r="H57" s="9">
        <f>IF(F57&lt;&gt;0,F57-E57," ")</f>
        <v>0.020115740740740747</v>
      </c>
      <c r="I57" s="1">
        <v>50</v>
      </c>
      <c r="J57" s="1"/>
    </row>
    <row r="58" spans="1:10" ht="12.75">
      <c r="A58" s="23">
        <v>6</v>
      </c>
      <c r="B58" s="21" t="s">
        <v>32</v>
      </c>
      <c r="C58" s="21" t="s">
        <v>26</v>
      </c>
      <c r="D58" s="21" t="s">
        <v>112</v>
      </c>
      <c r="E58" s="18">
        <v>0.00347222222222222</v>
      </c>
      <c r="F58" s="19">
        <v>0.023796296296296298</v>
      </c>
      <c r="G58" s="8">
        <f>$J$7/H58*15.5</f>
        <v>31.77676537585421</v>
      </c>
      <c r="H58" s="9">
        <f>IF(F58&lt;&gt;0,F58-E58," ")</f>
        <v>0.020324074074074078</v>
      </c>
      <c r="I58" s="2">
        <v>51</v>
      </c>
      <c r="J58" s="1"/>
    </row>
    <row r="59" spans="1:10" ht="13.5" thickBot="1">
      <c r="A59" s="22">
        <v>43</v>
      </c>
      <c r="B59" s="21" t="s">
        <v>68</v>
      </c>
      <c r="C59" s="21" t="s">
        <v>26</v>
      </c>
      <c r="D59" s="21"/>
      <c r="E59" s="18">
        <v>0.0291666666666667</v>
      </c>
      <c r="F59" s="19">
        <v>0.049560185185185186</v>
      </c>
      <c r="G59" s="8">
        <f>$J$7/H59*15.5</f>
        <v>31.668558456299703</v>
      </c>
      <c r="H59" s="9">
        <f>IF(F59&lt;&gt;0,F59-E59," ")</f>
        <v>0.020393518518518488</v>
      </c>
      <c r="I59" s="1">
        <v>52</v>
      </c>
      <c r="J59" s="1"/>
    </row>
    <row r="60" spans="1:10" ht="12.75">
      <c r="A60" s="23">
        <v>2</v>
      </c>
      <c r="B60" s="21" t="s">
        <v>111</v>
      </c>
      <c r="C60" s="21" t="s">
        <v>26</v>
      </c>
      <c r="D60" s="21" t="s">
        <v>112</v>
      </c>
      <c r="E60" s="18">
        <v>0.0006944444444444445</v>
      </c>
      <c r="F60" s="19">
        <v>0.021099537037037038</v>
      </c>
      <c r="G60" s="8">
        <f>$J$7/H60*15.5</f>
        <v>31.650595575723194</v>
      </c>
      <c r="H60" s="9">
        <f>IF(F60&lt;&gt;0,F60-E60," ")</f>
        <v>0.020405092592592593</v>
      </c>
      <c r="I60" s="2">
        <v>53</v>
      </c>
      <c r="J60" s="1"/>
    </row>
    <row r="61" spans="1:10" ht="13.5" thickBot="1">
      <c r="A61" s="20">
        <v>52</v>
      </c>
      <c r="B61" s="21" t="s">
        <v>78</v>
      </c>
      <c r="C61" s="21" t="s">
        <v>40</v>
      </c>
      <c r="D61" s="21"/>
      <c r="E61" s="18">
        <v>0.0354166666666667</v>
      </c>
      <c r="F61" s="19">
        <v>0.05592592592592593</v>
      </c>
      <c r="G61" s="8">
        <f>$J$7/H61*15.5</f>
        <v>31.489841986456028</v>
      </c>
      <c r="H61" s="9">
        <f>IF(F61&lt;&gt;0,F61-E61," ")</f>
        <v>0.020509259259259227</v>
      </c>
      <c r="I61" s="2">
        <v>55</v>
      </c>
      <c r="J61" s="1"/>
    </row>
    <row r="62" spans="1:10" ht="12.75">
      <c r="A62" s="15">
        <v>13</v>
      </c>
      <c r="B62" s="21" t="s">
        <v>38</v>
      </c>
      <c r="C62" s="21" t="s">
        <v>26</v>
      </c>
      <c r="D62" s="21" t="s">
        <v>112</v>
      </c>
      <c r="E62" s="18">
        <v>0.00833333333333333</v>
      </c>
      <c r="F62" s="19">
        <v>0.028993055555555553</v>
      </c>
      <c r="G62" s="8">
        <f>$J$7/H62*15.5</f>
        <v>31.260504201680664</v>
      </c>
      <c r="H62" s="9">
        <f>IF(F62&lt;&gt;0,F62-E62," ")</f>
        <v>0.020659722222222225</v>
      </c>
      <c r="I62" s="1">
        <v>56</v>
      </c>
      <c r="J62" s="1"/>
    </row>
    <row r="63" spans="1:10" ht="13.5" thickBot="1">
      <c r="A63" s="22">
        <v>39</v>
      </c>
      <c r="B63" s="21" t="s">
        <v>64</v>
      </c>
      <c r="C63" s="21" t="s">
        <v>40</v>
      </c>
      <c r="D63" s="21"/>
      <c r="E63" s="18">
        <v>0.0263888888888889</v>
      </c>
      <c r="F63" s="19">
        <v>0.047071759259259265</v>
      </c>
      <c r="G63" s="8">
        <f>$J$7/H63*15.5</f>
        <v>31.225517627308342</v>
      </c>
      <c r="H63" s="9">
        <f>IF(F63&lt;&gt;0,F63-E63," ")</f>
        <v>0.020682870370370365</v>
      </c>
      <c r="I63" s="2">
        <v>57</v>
      </c>
      <c r="J63" s="1"/>
    </row>
    <row r="64" spans="1:10" ht="12.75">
      <c r="A64" s="23">
        <v>54</v>
      </c>
      <c r="B64" s="21" t="s">
        <v>80</v>
      </c>
      <c r="C64" s="21" t="s">
        <v>40</v>
      </c>
      <c r="D64" s="21"/>
      <c r="E64" s="18">
        <v>0.0368055555555556</v>
      </c>
      <c r="F64" s="19">
        <v>0.057708333333333334</v>
      </c>
      <c r="G64" s="8">
        <f>$J$7/H64*15.5</f>
        <v>30.89700996677747</v>
      </c>
      <c r="H64" s="9">
        <f>IF(F64&lt;&gt;0,F64-E64," ")</f>
        <v>0.020902777777777735</v>
      </c>
      <c r="I64" s="1">
        <v>58</v>
      </c>
      <c r="J64" s="1"/>
    </row>
    <row r="65" spans="1:10" ht="13.5" thickBot="1">
      <c r="A65" s="20">
        <v>14</v>
      </c>
      <c r="B65" s="21" t="s">
        <v>39</v>
      </c>
      <c r="C65" s="21" t="s">
        <v>40</v>
      </c>
      <c r="D65" s="21"/>
      <c r="E65" s="18">
        <v>0.00902777777777778</v>
      </c>
      <c r="F65" s="19">
        <v>0.030138888888888885</v>
      </c>
      <c r="G65" s="8">
        <f>$J$7/H65*15.5</f>
        <v>30.592105263157904</v>
      </c>
      <c r="H65" s="9">
        <f>IF(F65&lt;&gt;0,F65-E65," ")</f>
        <v>0.021111111111111105</v>
      </c>
      <c r="I65" s="2">
        <v>59</v>
      </c>
      <c r="J65" s="1"/>
    </row>
    <row r="66" spans="1:10" ht="12.75">
      <c r="A66" s="15">
        <v>1</v>
      </c>
      <c r="B66" s="21" t="s">
        <v>25</v>
      </c>
      <c r="C66" s="21" t="s">
        <v>26</v>
      </c>
      <c r="D66" s="21" t="s">
        <v>112</v>
      </c>
      <c r="E66" s="18">
        <v>0</v>
      </c>
      <c r="F66" s="19">
        <v>0.02111111111111111</v>
      </c>
      <c r="G66" s="8">
        <f>$J$7/H66*15.5</f>
        <v>30.592105263157897</v>
      </c>
      <c r="H66" s="9">
        <f>IF(F66&lt;&gt;0,F66-E66," ")</f>
        <v>0.02111111111111111</v>
      </c>
      <c r="I66" s="1">
        <v>60</v>
      </c>
      <c r="J66" s="1"/>
    </row>
    <row r="67" spans="1:10" ht="13.5" thickBot="1">
      <c r="A67" s="22">
        <v>79</v>
      </c>
      <c r="B67" s="1" t="s">
        <v>107</v>
      </c>
      <c r="C67" s="1" t="s">
        <v>26</v>
      </c>
      <c r="D67" s="1" t="s">
        <v>112</v>
      </c>
      <c r="E67" s="18">
        <v>0.0541666666666667</v>
      </c>
      <c r="F67" s="9">
        <v>0.07575231481481481</v>
      </c>
      <c r="G67" s="8">
        <f>$J$7/H67*15.5</f>
        <v>29.919571045576458</v>
      </c>
      <c r="H67" s="9">
        <f>IF(F67&lt;&gt;0,F67-E67," ")</f>
        <v>0.02158564814814811</v>
      </c>
      <c r="I67" s="2">
        <v>61</v>
      </c>
      <c r="J67" s="1"/>
    </row>
    <row r="68" spans="1:10" ht="12.75">
      <c r="A68" s="15">
        <v>19</v>
      </c>
      <c r="B68" s="21" t="s">
        <v>45</v>
      </c>
      <c r="C68" s="21" t="s">
        <v>30</v>
      </c>
      <c r="D68" s="21"/>
      <c r="E68" s="18">
        <v>0.0125</v>
      </c>
      <c r="F68" s="19">
        <v>0.034131944444444444</v>
      </c>
      <c r="G68" s="8">
        <f>$J$7/H68*15.5</f>
        <v>29.855537720706263</v>
      </c>
      <c r="H68" s="9">
        <f>IF(F68&lt;&gt;0,F68-E68," ")</f>
        <v>0.021631944444444443</v>
      </c>
      <c r="I68" s="1">
        <v>62</v>
      </c>
      <c r="J68" s="1"/>
    </row>
    <row r="69" spans="1:10" ht="13.5" thickBot="1">
      <c r="A69" s="22">
        <v>67</v>
      </c>
      <c r="B69" s="1" t="s">
        <v>93</v>
      </c>
      <c r="C69" s="1" t="s">
        <v>26</v>
      </c>
      <c r="D69" s="1"/>
      <c r="E69" s="18">
        <v>0.0458333333333333</v>
      </c>
      <c r="F69" s="9">
        <v>0.0677662037037037</v>
      </c>
      <c r="G69" s="8">
        <f>$J$7/H69*15.5</f>
        <v>29.445910290237425</v>
      </c>
      <c r="H69" s="9">
        <f>IF(F69&lt;&gt;0,F69-E69," ")</f>
        <v>0.0219328703703704</v>
      </c>
      <c r="I69" s="2">
        <v>63</v>
      </c>
      <c r="J69" s="1"/>
    </row>
    <row r="70" spans="1:10" ht="12.75">
      <c r="A70" s="23">
        <v>8</v>
      </c>
      <c r="B70" s="21" t="s">
        <v>33</v>
      </c>
      <c r="C70" s="21" t="s">
        <v>30</v>
      </c>
      <c r="D70" s="21" t="s">
        <v>112</v>
      </c>
      <c r="E70" s="18">
        <v>0.00486111111111111</v>
      </c>
      <c r="F70" s="19">
        <v>0.026828703703703702</v>
      </c>
      <c r="G70" s="8">
        <f>$J$7/H70*15.5</f>
        <v>29.39936775553214</v>
      </c>
      <c r="H70" s="9">
        <f>IF(F70&lt;&gt;0,F70-E70," ")</f>
        <v>0.02196759259259259</v>
      </c>
      <c r="I70" s="1">
        <v>64</v>
      </c>
      <c r="J70" s="1"/>
    </row>
    <row r="71" spans="1:10" ht="13.5" thickBot="1">
      <c r="A71" s="22">
        <v>7</v>
      </c>
      <c r="B71" s="21" t="s">
        <v>72</v>
      </c>
      <c r="C71" s="21" t="s">
        <v>26</v>
      </c>
      <c r="D71" s="21" t="s">
        <v>112</v>
      </c>
      <c r="E71" s="18">
        <v>0.00416666666666667</v>
      </c>
      <c r="F71" s="19">
        <v>0.02619212962962963</v>
      </c>
      <c r="G71" s="8">
        <f>$J$7/H71*15.5</f>
        <v>29.32212296374146</v>
      </c>
      <c r="H71" s="9">
        <f>IF(F71&lt;&gt;0,F71-E71," ")</f>
        <v>0.022025462962962962</v>
      </c>
      <c r="I71" s="2">
        <v>65</v>
      </c>
      <c r="J71" s="1"/>
    </row>
    <row r="72" spans="1:10" ht="12.75">
      <c r="A72" s="15">
        <v>57</v>
      </c>
      <c r="B72" s="21" t="s">
        <v>83</v>
      </c>
      <c r="C72" s="21" t="s">
        <v>28</v>
      </c>
      <c r="D72" s="21"/>
      <c r="E72" s="18">
        <v>0.0388888888888889</v>
      </c>
      <c r="F72" s="19">
        <v>0.06101851851851852</v>
      </c>
      <c r="G72" s="8">
        <f>$J$7/H72*15.5</f>
        <v>29.184100418410058</v>
      </c>
      <c r="H72" s="9">
        <f>IF(F72&lt;&gt;0,F72-E72," ")</f>
        <v>0.022129629629629617</v>
      </c>
      <c r="I72" s="1">
        <v>66</v>
      </c>
      <c r="J72" s="1"/>
    </row>
    <row r="73" spans="1:10" ht="13.5" thickBot="1">
      <c r="A73" s="22">
        <v>55</v>
      </c>
      <c r="B73" s="21" t="s">
        <v>81</v>
      </c>
      <c r="C73" s="21" t="s">
        <v>26</v>
      </c>
      <c r="D73" s="21"/>
      <c r="E73" s="18">
        <v>0.0375</v>
      </c>
      <c r="F73" s="19">
        <v>0.05969907407407407</v>
      </c>
      <c r="G73" s="8">
        <f>$J$7/H73*15.5</f>
        <v>29.092805005213762</v>
      </c>
      <c r="H73" s="9">
        <f>IF(F73&lt;&gt;0,F73-E73," ")</f>
        <v>0.022199074074074072</v>
      </c>
      <c r="I73" s="2">
        <v>67</v>
      </c>
      <c r="J73" s="1"/>
    </row>
    <row r="74" spans="1:10" ht="12.75">
      <c r="A74" s="23">
        <v>36</v>
      </c>
      <c r="B74" s="21" t="s">
        <v>62</v>
      </c>
      <c r="C74" s="21" t="s">
        <v>26</v>
      </c>
      <c r="D74" s="21"/>
      <c r="E74" s="18">
        <v>0.0243055555555556</v>
      </c>
      <c r="F74" s="19">
        <v>0.047060185185185184</v>
      </c>
      <c r="G74" s="8">
        <f>$J$7/H74*15.5</f>
        <v>28.38250254323505</v>
      </c>
      <c r="H74" s="9">
        <f>IF(F74&lt;&gt;0,F74-E74," ")</f>
        <v>0.022754629629629583</v>
      </c>
      <c r="I74" s="1">
        <v>68</v>
      </c>
      <c r="J74" s="1"/>
    </row>
    <row r="75" spans="1:10" ht="13.5" thickBot="1">
      <c r="A75" s="20">
        <v>18</v>
      </c>
      <c r="B75" s="21" t="s">
        <v>44</v>
      </c>
      <c r="C75" s="21" t="s">
        <v>26</v>
      </c>
      <c r="D75" s="21"/>
      <c r="E75" s="18">
        <v>0.0118055555555556</v>
      </c>
      <c r="F75" s="19">
        <v>0.034756944444444444</v>
      </c>
      <c r="G75" s="8">
        <f>$J$7/H75*15.5</f>
        <v>28.13918305597585</v>
      </c>
      <c r="H75" s="9">
        <f>IF(F75&lt;&gt;0,F75-E75," ")</f>
        <v>0.022951388888888844</v>
      </c>
      <c r="I75" s="2">
        <v>69</v>
      </c>
      <c r="J75" s="1"/>
    </row>
    <row r="76" spans="1:10" ht="12.75">
      <c r="A76" s="15">
        <v>83</v>
      </c>
      <c r="B76" s="1" t="s">
        <v>110</v>
      </c>
      <c r="C76" s="1" t="s">
        <v>26</v>
      </c>
      <c r="D76" s="1" t="s">
        <v>112</v>
      </c>
      <c r="E76" s="18">
        <v>0.0569444444444444</v>
      </c>
      <c r="F76" s="9">
        <v>0.07996527777777777</v>
      </c>
      <c r="G76" s="8">
        <f>$J$7/H76*15.5</f>
        <v>28.05429864253389</v>
      </c>
      <c r="H76" s="9">
        <f>IF(F76&lt;&gt;0,F76-E76," ")</f>
        <v>0.023020833333333372</v>
      </c>
      <c r="I76" s="1">
        <v>70</v>
      </c>
      <c r="J76" s="1"/>
    </row>
    <row r="77" spans="1:10" ht="13.5" thickBot="1">
      <c r="A77" s="22">
        <v>27</v>
      </c>
      <c r="B77" s="21" t="s">
        <v>53</v>
      </c>
      <c r="C77" s="21" t="s">
        <v>26</v>
      </c>
      <c r="D77" s="21"/>
      <c r="E77" s="18">
        <v>0.0180555555555556</v>
      </c>
      <c r="F77" s="19">
        <v>0.04123842592592592</v>
      </c>
      <c r="G77" s="8">
        <f>$J$7/H77*15.5</f>
        <v>27.858212680978585</v>
      </c>
      <c r="H77" s="9">
        <f>IF(F77&lt;&gt;0,F77-E77," ")</f>
        <v>0.023182870370370322</v>
      </c>
      <c r="I77" s="2">
        <v>71</v>
      </c>
      <c r="J77" s="1"/>
    </row>
    <row r="78" spans="1:10" ht="12.75">
      <c r="A78" s="15">
        <v>9</v>
      </c>
      <c r="B78" s="21" t="s">
        <v>34</v>
      </c>
      <c r="C78" s="21" t="s">
        <v>28</v>
      </c>
      <c r="D78" s="21" t="s">
        <v>112</v>
      </c>
      <c r="E78" s="18">
        <v>0.00555555555555556</v>
      </c>
      <c r="F78" s="19">
        <v>0.029375</v>
      </c>
      <c r="G78" s="8">
        <f>$J$7/H78*15.5</f>
        <v>27.11370262390671</v>
      </c>
      <c r="H78" s="9">
        <f>IF(F78&lt;&gt;0,F78-E78," ")</f>
        <v>0.023819444444444438</v>
      </c>
      <c r="I78" s="1">
        <v>72</v>
      </c>
      <c r="J78" s="1"/>
    </row>
    <row r="79" spans="1:10" ht="13.5" thickBot="1">
      <c r="A79" s="20">
        <v>80</v>
      </c>
      <c r="B79" s="1" t="s">
        <v>105</v>
      </c>
      <c r="C79" s="1" t="s">
        <v>26</v>
      </c>
      <c r="D79" s="1" t="s">
        <v>112</v>
      </c>
      <c r="E79" s="18">
        <v>0.0548611111111111</v>
      </c>
      <c r="F79" s="9">
        <v>0.07898148148148149</v>
      </c>
      <c r="G79" s="8">
        <f>$J$7/H79*15.5</f>
        <v>26.7754318618042</v>
      </c>
      <c r="H79" s="9">
        <f>IF(F79&lt;&gt;0,F79-E79," ")</f>
        <v>0.02412037037037039</v>
      </c>
      <c r="I79" s="2">
        <v>73</v>
      </c>
      <c r="J79" s="1"/>
    </row>
    <row r="80" spans="1:10" ht="12.75">
      <c r="A80" s="15">
        <v>11</v>
      </c>
      <c r="B80" s="21" t="s">
        <v>36</v>
      </c>
      <c r="C80" s="21" t="s">
        <v>30</v>
      </c>
      <c r="D80" s="21" t="s">
        <v>112</v>
      </c>
      <c r="E80" s="18">
        <v>0.00694444444444444</v>
      </c>
      <c r="F80" s="19">
        <v>0.031261574074074074</v>
      </c>
      <c r="G80" s="8">
        <f>$J$7/H80*15.5</f>
        <v>26.558781532603515</v>
      </c>
      <c r="H80" s="9">
        <f>IF(F80&lt;&gt;0,F80-E80," ")</f>
        <v>0.024317129629629633</v>
      </c>
      <c r="I80" s="1">
        <v>74</v>
      </c>
      <c r="J80" s="1"/>
    </row>
    <row r="81" spans="1:10" ht="13.5" thickBot="1">
      <c r="A81" s="22">
        <v>41</v>
      </c>
      <c r="B81" s="21" t="s">
        <v>66</v>
      </c>
      <c r="C81" s="21" t="s">
        <v>26</v>
      </c>
      <c r="D81" s="21"/>
      <c r="E81" s="18">
        <v>0.0277777777777778</v>
      </c>
      <c r="F81" s="19">
        <v>0.052905092592592594</v>
      </c>
      <c r="G81" s="8">
        <f>$J$7/H81*15.5</f>
        <v>25.702441271303567</v>
      </c>
      <c r="H81" s="9">
        <f>IF(F81&lt;&gt;0,F81-E81," ")</f>
        <v>0.025127314814814793</v>
      </c>
      <c r="I81" s="2">
        <v>75</v>
      </c>
      <c r="J81" s="1"/>
    </row>
    <row r="82" spans="1:10" ht="12.75">
      <c r="A82" s="23">
        <v>12</v>
      </c>
      <c r="B82" s="21" t="s">
        <v>116</v>
      </c>
      <c r="C82" s="21" t="s">
        <v>26</v>
      </c>
      <c r="D82" s="21" t="s">
        <v>112</v>
      </c>
      <c r="E82" s="18">
        <v>0.00763888888888889</v>
      </c>
      <c r="F82" s="19">
        <v>0.032789351851851854</v>
      </c>
      <c r="G82" s="8">
        <f>$J$7/H82*15.5</f>
        <v>25.678785089737687</v>
      </c>
      <c r="H82" s="9">
        <f>IF(F82&lt;&gt;0,F82-E82," ")</f>
        <v>0.025150462962962965</v>
      </c>
      <c r="I82" s="1">
        <v>76</v>
      </c>
      <c r="J82" s="1"/>
    </row>
    <row r="83" spans="1:10" ht="13.5" thickBot="1">
      <c r="A83" s="20">
        <v>78</v>
      </c>
      <c r="B83" s="1" t="s">
        <v>104</v>
      </c>
      <c r="C83" s="1" t="s">
        <v>30</v>
      </c>
      <c r="D83" s="1" t="s">
        <v>112</v>
      </c>
      <c r="E83" s="18">
        <v>0.0534722222222222</v>
      </c>
      <c r="F83" s="9">
        <v>0.07864583333333333</v>
      </c>
      <c r="G83" s="8">
        <f>$J$7/H83*15.5</f>
        <v>25.65517241379308</v>
      </c>
      <c r="H83" s="9">
        <f>IF(F83&lt;&gt;0,F83-E83," ")</f>
        <v>0.025173611111111133</v>
      </c>
      <c r="I83" s="2">
        <v>77</v>
      </c>
      <c r="J83" s="1"/>
    </row>
    <row r="84" spans="1:10" ht="12.75">
      <c r="A84" s="15">
        <v>35</v>
      </c>
      <c r="B84" s="21" t="s">
        <v>61</v>
      </c>
      <c r="C84" s="21" t="s">
        <v>26</v>
      </c>
      <c r="D84" s="21"/>
      <c r="E84" s="18">
        <v>0.0236111111111111</v>
      </c>
      <c r="F84" s="19">
        <v>0.0497337962962963</v>
      </c>
      <c r="G84" s="8">
        <f>$J$7/H84*15.5</f>
        <v>24.72308373947717</v>
      </c>
      <c r="H84" s="9">
        <f>IF(F84&lt;&gt;0,F84-E84," ")</f>
        <v>0.026122685185185197</v>
      </c>
      <c r="I84" s="1">
        <v>78</v>
      </c>
      <c r="J84" s="1"/>
    </row>
    <row r="85" spans="1:10" ht="13.5" thickBot="1">
      <c r="A85" s="20">
        <v>10</v>
      </c>
      <c r="B85" s="21" t="s">
        <v>35</v>
      </c>
      <c r="C85" s="21" t="s">
        <v>28</v>
      </c>
      <c r="D85" s="21"/>
      <c r="E85" s="18">
        <v>0.00625</v>
      </c>
      <c r="F85" s="19">
        <v>0.032858796296296296</v>
      </c>
      <c r="G85" s="8">
        <f>$J$7/H85*15.5</f>
        <v>24.271422357546758</v>
      </c>
      <c r="H85" s="9">
        <f>IF(F85&lt;&gt;0,F85-E85," ")</f>
        <v>0.026608796296296297</v>
      </c>
      <c r="I85" s="2">
        <v>79</v>
      </c>
      <c r="J85" s="1"/>
    </row>
    <row r="86" spans="1:10" ht="12.75">
      <c r="A86" s="15">
        <v>37</v>
      </c>
      <c r="B86" s="21" t="s">
        <v>73</v>
      </c>
      <c r="C86" s="21" t="s">
        <v>40</v>
      </c>
      <c r="D86" s="21"/>
      <c r="E86" s="18">
        <v>0.025</v>
      </c>
      <c r="F86" s="19">
        <v>0.05299768518518518</v>
      </c>
      <c r="G86" s="8">
        <f>$J$7/H86*15.5</f>
        <v>23.067383216205045</v>
      </c>
      <c r="H86" s="9">
        <f>IF(F86&lt;&gt;0,F86-E86," ")</f>
        <v>0.02799768518518518</v>
      </c>
      <c r="I86" s="1">
        <v>80</v>
      </c>
      <c r="J86" s="1"/>
    </row>
    <row r="87" spans="1:10" ht="13.5" thickBot="1">
      <c r="A87" s="22">
        <v>77</v>
      </c>
      <c r="B87" s="1" t="s">
        <v>103</v>
      </c>
      <c r="C87" s="1" t="s">
        <v>30</v>
      </c>
      <c r="D87" s="1" t="s">
        <v>112</v>
      </c>
      <c r="E87" s="18">
        <v>0.0527777777777778</v>
      </c>
      <c r="F87" s="9">
        <v>0.08094907407407408</v>
      </c>
      <c r="G87" s="8">
        <f>$J$7/H87*15.5</f>
        <v>22.92522596548892</v>
      </c>
      <c r="H87" s="9">
        <f>IF(F87&lt;&gt;0,F87-E87," ")</f>
        <v>0.028171296296296278</v>
      </c>
      <c r="I87" s="2">
        <v>81</v>
      </c>
      <c r="J87" s="1"/>
    </row>
    <row r="88" spans="1:10" ht="12.75">
      <c r="A88" s="23">
        <v>34</v>
      </c>
      <c r="B88" s="21" t="s">
        <v>60</v>
      </c>
      <c r="C88" s="21" t="s">
        <v>30</v>
      </c>
      <c r="D88" s="21"/>
      <c r="E88" s="18">
        <v>0.0229166666666667</v>
      </c>
      <c r="F88" s="19">
        <v>0.05125</v>
      </c>
      <c r="G88" s="8">
        <f>$J$7/H88*15.5</f>
        <v>22.794117647058854</v>
      </c>
      <c r="H88" s="9">
        <f>IF(F88&lt;&gt;0,F88-E88," ")</f>
        <v>0.028333333333333297</v>
      </c>
      <c r="I88" s="1">
        <v>82</v>
      </c>
      <c r="J88" s="1"/>
    </row>
    <row r="89" spans="1:10" ht="13.5" thickBot="1">
      <c r="A89" s="20">
        <v>40</v>
      </c>
      <c r="B89" s="21" t="s">
        <v>65</v>
      </c>
      <c r="C89" s="21" t="s">
        <v>26</v>
      </c>
      <c r="D89" s="21"/>
      <c r="E89" s="18">
        <v>0.0270833333333333</v>
      </c>
      <c r="F89" s="19">
        <v>0.05663194444444444</v>
      </c>
      <c r="G89" s="8">
        <f>$J$7/H89*15.5</f>
        <v>21.85663924794357</v>
      </c>
      <c r="H89" s="9">
        <f>IF(F89&lt;&gt;0,F89-E89," ")</f>
        <v>0.029548611111111144</v>
      </c>
      <c r="I89" s="2">
        <v>83</v>
      </c>
      <c r="J89" s="1"/>
    </row>
    <row r="90" spans="1:10" ht="12.75">
      <c r="A90" s="23">
        <v>4</v>
      </c>
      <c r="B90" s="21" t="s">
        <v>29</v>
      </c>
      <c r="C90" s="21" t="s">
        <v>30</v>
      </c>
      <c r="D90" s="21" t="s">
        <v>112</v>
      </c>
      <c r="E90" s="18">
        <v>0.00208333333333333</v>
      </c>
      <c r="F90" s="19">
        <v>0.03631944444444444</v>
      </c>
      <c r="G90" s="8">
        <f>$J$7/H90*15.5</f>
        <v>18.864097363083165</v>
      </c>
      <c r="H90" s="9">
        <f>IF(F90&lt;&gt;0,F90-E90," ")</f>
        <v>0.034236111111111106</v>
      </c>
      <c r="I90" s="1">
        <v>84</v>
      </c>
      <c r="J90" s="1"/>
    </row>
    <row r="91" spans="1:10" ht="12.75">
      <c r="A91" s="2"/>
      <c r="B91" s="1"/>
      <c r="C91" s="1"/>
      <c r="D91" s="1"/>
      <c r="E91" s="18"/>
      <c r="F91" s="9"/>
      <c r="G91" s="8" t="e">
        <f aca="true" t="shared" si="0" ref="G73:G108">$J$7/H91*15.5</f>
        <v>#VALUE!</v>
      </c>
      <c r="H91" s="9" t="str">
        <f aca="true" t="shared" si="1" ref="H73:H136">IF(F91&lt;&gt;0,F91-E91," ")</f>
        <v> </v>
      </c>
      <c r="I91" s="2">
        <v>85</v>
      </c>
      <c r="J91" s="1"/>
    </row>
    <row r="92" spans="1:10" ht="12.75">
      <c r="A92" s="1"/>
      <c r="B92" s="1"/>
      <c r="C92" s="1"/>
      <c r="D92" s="1"/>
      <c r="E92" s="18"/>
      <c r="F92" s="9"/>
      <c r="G92" s="8" t="e">
        <f t="shared" si="0"/>
        <v>#VALUE!</v>
      </c>
      <c r="H92" s="9" t="str">
        <f t="shared" si="1"/>
        <v> </v>
      </c>
      <c r="I92" s="1">
        <v>86</v>
      </c>
      <c r="J92" s="1"/>
    </row>
    <row r="93" spans="1:10" ht="12.75">
      <c r="A93" s="2"/>
      <c r="B93" s="1"/>
      <c r="C93" s="1"/>
      <c r="D93" s="1"/>
      <c r="E93" s="18"/>
      <c r="F93" s="9"/>
      <c r="G93" s="8" t="e">
        <f t="shared" si="0"/>
        <v>#VALUE!</v>
      </c>
      <c r="H93" s="9" t="str">
        <f t="shared" si="1"/>
        <v> </v>
      </c>
      <c r="I93" s="2">
        <v>87</v>
      </c>
      <c r="J93" s="1"/>
    </row>
    <row r="94" spans="1:10" ht="12.75">
      <c r="A94" s="1"/>
      <c r="B94" s="1"/>
      <c r="C94" s="1"/>
      <c r="D94" s="1"/>
      <c r="E94" s="18"/>
      <c r="F94" s="9"/>
      <c r="G94" s="8" t="e">
        <f t="shared" si="0"/>
        <v>#VALUE!</v>
      </c>
      <c r="H94" s="9" t="str">
        <f t="shared" si="1"/>
        <v> </v>
      </c>
      <c r="I94" s="1">
        <v>88</v>
      </c>
      <c r="J94" s="1"/>
    </row>
    <row r="95" spans="1:10" ht="12.75">
      <c r="A95" s="2"/>
      <c r="B95" s="1"/>
      <c r="C95" s="1"/>
      <c r="D95" s="1"/>
      <c r="E95" s="18"/>
      <c r="F95" s="9"/>
      <c r="G95" s="8" t="e">
        <f t="shared" si="0"/>
        <v>#VALUE!</v>
      </c>
      <c r="H95" s="9" t="str">
        <f t="shared" si="1"/>
        <v> </v>
      </c>
      <c r="I95" s="2">
        <v>89</v>
      </c>
      <c r="J95" s="1"/>
    </row>
    <row r="96" spans="1:10" ht="12.75">
      <c r="A96" s="1"/>
      <c r="B96" s="1"/>
      <c r="C96" s="1"/>
      <c r="D96" s="1"/>
      <c r="E96" s="18"/>
      <c r="F96" s="9"/>
      <c r="G96" s="8" t="e">
        <f t="shared" si="0"/>
        <v>#VALUE!</v>
      </c>
      <c r="H96" s="9" t="str">
        <f t="shared" si="1"/>
        <v> </v>
      </c>
      <c r="I96" s="1">
        <v>90</v>
      </c>
      <c r="J96" s="1"/>
    </row>
    <row r="97" spans="1:10" ht="12.75">
      <c r="A97" s="2"/>
      <c r="B97" s="1"/>
      <c r="C97" s="1"/>
      <c r="D97" s="1"/>
      <c r="E97" s="18"/>
      <c r="F97" s="9"/>
      <c r="G97" s="8" t="e">
        <f t="shared" si="0"/>
        <v>#VALUE!</v>
      </c>
      <c r="H97" s="9" t="str">
        <f t="shared" si="1"/>
        <v> </v>
      </c>
      <c r="I97" s="1">
        <v>91</v>
      </c>
      <c r="J97" s="1"/>
    </row>
    <row r="98" spans="1:10" ht="12.75">
      <c r="A98" s="1"/>
      <c r="B98" s="1"/>
      <c r="C98" s="1"/>
      <c r="D98" s="1"/>
      <c r="E98" s="18"/>
      <c r="F98" s="9"/>
      <c r="G98" s="8" t="e">
        <f t="shared" si="0"/>
        <v>#VALUE!</v>
      </c>
      <c r="H98" s="9" t="str">
        <f t="shared" si="1"/>
        <v> </v>
      </c>
      <c r="I98" s="2">
        <v>92</v>
      </c>
      <c r="J98" s="1"/>
    </row>
    <row r="99" spans="1:10" ht="12.75">
      <c r="A99" s="2"/>
      <c r="B99" s="1"/>
      <c r="C99" s="1"/>
      <c r="D99" s="1"/>
      <c r="E99" s="18"/>
      <c r="F99" s="9"/>
      <c r="G99" s="8" t="e">
        <f t="shared" si="0"/>
        <v>#VALUE!</v>
      </c>
      <c r="H99" s="9" t="str">
        <f t="shared" si="1"/>
        <v> </v>
      </c>
      <c r="I99" s="1">
        <v>93</v>
      </c>
      <c r="J99" s="1"/>
    </row>
    <row r="100" spans="1:10" ht="12.75">
      <c r="A100" s="1"/>
      <c r="B100" s="1"/>
      <c r="C100" s="1"/>
      <c r="D100" s="1"/>
      <c r="E100" s="18"/>
      <c r="F100" s="9"/>
      <c r="G100" s="8" t="e">
        <f t="shared" si="0"/>
        <v>#VALUE!</v>
      </c>
      <c r="H100" s="9" t="str">
        <f t="shared" si="1"/>
        <v> </v>
      </c>
      <c r="I100" s="1">
        <v>94</v>
      </c>
      <c r="J100" s="1"/>
    </row>
    <row r="101" spans="1:10" ht="12.75">
      <c r="A101" s="2"/>
      <c r="B101" s="1"/>
      <c r="C101" s="1"/>
      <c r="D101" s="1"/>
      <c r="E101" s="18"/>
      <c r="F101" s="9"/>
      <c r="G101" s="8" t="e">
        <f t="shared" si="0"/>
        <v>#VALUE!</v>
      </c>
      <c r="H101" s="9" t="str">
        <f t="shared" si="1"/>
        <v> </v>
      </c>
      <c r="I101" s="2">
        <v>95</v>
      </c>
      <c r="J101" s="1"/>
    </row>
    <row r="102" spans="1:10" ht="12.75">
      <c r="A102" s="1"/>
      <c r="B102" s="1"/>
      <c r="C102" s="1"/>
      <c r="D102" s="1"/>
      <c r="E102" s="18"/>
      <c r="F102" s="9"/>
      <c r="G102" s="8" t="e">
        <f t="shared" si="0"/>
        <v>#VALUE!</v>
      </c>
      <c r="H102" s="9" t="str">
        <f t="shared" si="1"/>
        <v> </v>
      </c>
      <c r="I102" s="1">
        <v>96</v>
      </c>
      <c r="J102" s="1"/>
    </row>
    <row r="103" spans="1:10" ht="12.75">
      <c r="A103" s="2"/>
      <c r="B103" s="1"/>
      <c r="C103" s="1"/>
      <c r="D103" s="1"/>
      <c r="E103" s="18"/>
      <c r="F103" s="9"/>
      <c r="G103" s="8" t="e">
        <f t="shared" si="0"/>
        <v>#VALUE!</v>
      </c>
      <c r="H103" s="9" t="str">
        <f t="shared" si="1"/>
        <v> </v>
      </c>
      <c r="I103" s="1">
        <v>97</v>
      </c>
      <c r="J103" s="1"/>
    </row>
    <row r="104" spans="1:10" ht="12.75">
      <c r="A104" s="1"/>
      <c r="B104" s="1"/>
      <c r="C104" s="1"/>
      <c r="D104" s="1"/>
      <c r="E104" s="18"/>
      <c r="F104" s="9"/>
      <c r="G104" s="8" t="e">
        <f t="shared" si="0"/>
        <v>#VALUE!</v>
      </c>
      <c r="H104" s="9" t="str">
        <f t="shared" si="1"/>
        <v> </v>
      </c>
      <c r="I104" s="2">
        <v>98</v>
      </c>
      <c r="J104" s="1"/>
    </row>
    <row r="105" spans="1:10" ht="12.75">
      <c r="A105" s="2"/>
      <c r="B105" s="1"/>
      <c r="C105" s="1"/>
      <c r="D105" s="1"/>
      <c r="E105" s="18"/>
      <c r="F105" s="9"/>
      <c r="G105" s="8" t="e">
        <f t="shared" si="0"/>
        <v>#VALUE!</v>
      </c>
      <c r="H105" s="9" t="str">
        <f t="shared" si="1"/>
        <v> </v>
      </c>
      <c r="I105" s="1">
        <v>99</v>
      </c>
      <c r="J105" s="1"/>
    </row>
    <row r="106" spans="1:10" ht="12.75">
      <c r="A106" s="1"/>
      <c r="B106" s="1"/>
      <c r="C106" s="1"/>
      <c r="D106" s="1"/>
      <c r="E106" s="18"/>
      <c r="F106" s="9"/>
      <c r="G106" s="8" t="e">
        <f t="shared" si="0"/>
        <v>#VALUE!</v>
      </c>
      <c r="H106" s="9" t="str">
        <f t="shared" si="1"/>
        <v> </v>
      </c>
      <c r="I106" s="1">
        <v>100</v>
      </c>
      <c r="J106" s="1"/>
    </row>
    <row r="107" spans="1:10" ht="12.75">
      <c r="A107" s="2"/>
      <c r="B107" s="1"/>
      <c r="C107" s="1"/>
      <c r="D107" s="1"/>
      <c r="E107" s="18"/>
      <c r="F107" s="9"/>
      <c r="G107" s="8" t="e">
        <f t="shared" si="0"/>
        <v>#VALUE!</v>
      </c>
      <c r="H107" s="9" t="str">
        <f t="shared" si="1"/>
        <v> </v>
      </c>
      <c r="I107" s="2">
        <v>101</v>
      </c>
      <c r="J107" s="1"/>
    </row>
    <row r="108" spans="1:10" ht="12.75">
      <c r="A108" s="1"/>
      <c r="B108" s="1"/>
      <c r="C108" s="1"/>
      <c r="D108" s="1"/>
      <c r="E108" s="18"/>
      <c r="F108" s="9"/>
      <c r="G108" s="8" t="e">
        <f t="shared" si="0"/>
        <v>#VALUE!</v>
      </c>
      <c r="H108" s="9" t="str">
        <f t="shared" si="1"/>
        <v> </v>
      </c>
      <c r="I108" s="1">
        <v>102</v>
      </c>
      <c r="J108" s="1"/>
    </row>
    <row r="109" spans="1:10" ht="12.75">
      <c r="A109" s="2"/>
      <c r="B109" s="1"/>
      <c r="C109" s="1"/>
      <c r="D109" s="1"/>
      <c r="E109" s="18"/>
      <c r="F109" s="9"/>
      <c r="G109" s="8" t="e">
        <f aca="true" t="shared" si="2" ref="G109:G116">$J$7/H109*15.5</f>
        <v>#VALUE!</v>
      </c>
      <c r="H109" s="9" t="str">
        <f t="shared" si="1"/>
        <v> </v>
      </c>
      <c r="I109" s="1">
        <v>103</v>
      </c>
      <c r="J109" s="1"/>
    </row>
    <row r="110" spans="1:10" ht="12.75">
      <c r="A110" s="1"/>
      <c r="B110" s="1"/>
      <c r="C110" s="1"/>
      <c r="D110" s="1"/>
      <c r="E110" s="18"/>
      <c r="F110" s="9"/>
      <c r="G110" s="8" t="e">
        <f t="shared" si="2"/>
        <v>#VALUE!</v>
      </c>
      <c r="H110" s="9" t="str">
        <f t="shared" si="1"/>
        <v> </v>
      </c>
      <c r="I110" s="2">
        <v>104</v>
      </c>
      <c r="J110" s="1"/>
    </row>
    <row r="111" spans="1:10" ht="12.75">
      <c r="A111" s="2"/>
      <c r="B111" s="1"/>
      <c r="C111" s="1"/>
      <c r="D111" s="1"/>
      <c r="E111" s="18"/>
      <c r="F111" s="9"/>
      <c r="G111" s="8" t="e">
        <f t="shared" si="2"/>
        <v>#VALUE!</v>
      </c>
      <c r="H111" s="9" t="str">
        <f t="shared" si="1"/>
        <v> </v>
      </c>
      <c r="I111" s="1">
        <v>105</v>
      </c>
      <c r="J111" s="1"/>
    </row>
    <row r="112" spans="1:10" ht="12.75">
      <c r="A112" s="1"/>
      <c r="B112" s="1"/>
      <c r="C112" s="1"/>
      <c r="D112" s="1"/>
      <c r="E112" s="18"/>
      <c r="F112" s="9"/>
      <c r="G112" s="8" t="e">
        <f t="shared" si="2"/>
        <v>#VALUE!</v>
      </c>
      <c r="H112" s="9" t="str">
        <f t="shared" si="1"/>
        <v> </v>
      </c>
      <c r="I112" s="1">
        <v>106</v>
      </c>
      <c r="J112" s="1"/>
    </row>
    <row r="113" spans="1:10" ht="12.75">
      <c r="A113" s="2"/>
      <c r="B113" s="1"/>
      <c r="C113" s="1"/>
      <c r="D113" s="1"/>
      <c r="E113" s="18"/>
      <c r="F113" s="9"/>
      <c r="G113" s="8" t="e">
        <f t="shared" si="2"/>
        <v>#VALUE!</v>
      </c>
      <c r="H113" s="9" t="str">
        <f t="shared" si="1"/>
        <v> </v>
      </c>
      <c r="I113" s="2">
        <v>107</v>
      </c>
      <c r="J113" s="1"/>
    </row>
    <row r="114" spans="1:10" ht="12.75">
      <c r="A114" s="1"/>
      <c r="B114" s="1"/>
      <c r="C114" s="1"/>
      <c r="D114" s="1"/>
      <c r="E114" s="18"/>
      <c r="F114" s="9"/>
      <c r="G114" s="8" t="e">
        <f t="shared" si="2"/>
        <v>#VALUE!</v>
      </c>
      <c r="H114" s="9" t="str">
        <f t="shared" si="1"/>
        <v> </v>
      </c>
      <c r="I114" s="1">
        <v>108</v>
      </c>
      <c r="J114" s="1"/>
    </row>
    <row r="115" spans="1:10" ht="12.75">
      <c r="A115" s="2"/>
      <c r="B115" s="1"/>
      <c r="C115" s="1"/>
      <c r="D115" s="1"/>
      <c r="E115" s="18"/>
      <c r="F115" s="9"/>
      <c r="G115" s="8" t="e">
        <f t="shared" si="2"/>
        <v>#VALUE!</v>
      </c>
      <c r="H115" s="9" t="str">
        <f t="shared" si="1"/>
        <v> </v>
      </c>
      <c r="I115" s="1">
        <v>109</v>
      </c>
      <c r="J115" s="1"/>
    </row>
    <row r="116" spans="1:10" ht="12.75">
      <c r="A116" s="1"/>
      <c r="B116" s="1"/>
      <c r="C116" s="1"/>
      <c r="D116" s="1"/>
      <c r="E116" s="18"/>
      <c r="F116" s="9"/>
      <c r="G116" s="8" t="e">
        <f t="shared" si="2"/>
        <v>#VALUE!</v>
      </c>
      <c r="H116" s="9" t="str">
        <f t="shared" si="1"/>
        <v> </v>
      </c>
      <c r="I116" s="2">
        <v>110</v>
      </c>
      <c r="J116" s="1"/>
    </row>
    <row r="117" spans="1:10" ht="12.75">
      <c r="A117" s="2"/>
      <c r="B117" s="1"/>
      <c r="C117" s="1"/>
      <c r="D117" s="1"/>
      <c r="E117" s="18"/>
      <c r="F117" s="9"/>
      <c r="G117" s="8" t="e">
        <f aca="true" t="shared" si="3" ref="G117:G127">$J$7/H117*15.5</f>
        <v>#VALUE!</v>
      </c>
      <c r="H117" s="9" t="str">
        <f t="shared" si="1"/>
        <v> </v>
      </c>
      <c r="I117" s="1">
        <v>111</v>
      </c>
      <c r="J117" s="1"/>
    </row>
    <row r="118" spans="1:10" ht="12.75">
      <c r="A118" s="1"/>
      <c r="B118" s="1"/>
      <c r="C118" s="1"/>
      <c r="D118" s="1"/>
      <c r="E118" s="18"/>
      <c r="F118" s="9"/>
      <c r="G118" s="8" t="e">
        <f t="shared" si="3"/>
        <v>#VALUE!</v>
      </c>
      <c r="H118" s="9" t="str">
        <f t="shared" si="1"/>
        <v> </v>
      </c>
      <c r="I118" s="1">
        <v>112</v>
      </c>
      <c r="J118" s="1"/>
    </row>
    <row r="119" spans="1:10" ht="12.75">
      <c r="A119" s="2"/>
      <c r="B119" s="1"/>
      <c r="C119" s="1"/>
      <c r="D119" s="1"/>
      <c r="E119" s="18"/>
      <c r="F119" s="9"/>
      <c r="G119" s="8" t="e">
        <f t="shared" si="3"/>
        <v>#VALUE!</v>
      </c>
      <c r="H119" s="9" t="str">
        <f t="shared" si="1"/>
        <v> </v>
      </c>
      <c r="I119" s="2">
        <v>113</v>
      </c>
      <c r="J119" s="1"/>
    </row>
    <row r="120" spans="1:10" ht="12.75">
      <c r="A120" s="1"/>
      <c r="B120" s="1"/>
      <c r="C120" s="1"/>
      <c r="D120" s="1"/>
      <c r="E120" s="18"/>
      <c r="F120" s="9"/>
      <c r="G120" s="8" t="e">
        <f t="shared" si="3"/>
        <v>#VALUE!</v>
      </c>
      <c r="H120" s="9" t="str">
        <f t="shared" si="1"/>
        <v> </v>
      </c>
      <c r="I120" s="1">
        <v>114</v>
      </c>
      <c r="J120" s="1"/>
    </row>
    <row r="121" spans="1:10" ht="12.75">
      <c r="A121" s="2"/>
      <c r="B121" s="1"/>
      <c r="C121" s="1"/>
      <c r="D121" s="1"/>
      <c r="E121" s="18"/>
      <c r="F121" s="9"/>
      <c r="G121" s="8" t="e">
        <f t="shared" si="3"/>
        <v>#VALUE!</v>
      </c>
      <c r="H121" s="9" t="str">
        <f t="shared" si="1"/>
        <v> </v>
      </c>
      <c r="I121" s="1">
        <v>115</v>
      </c>
      <c r="J121" s="1"/>
    </row>
    <row r="122" spans="1:10" ht="12.75">
      <c r="A122" s="1"/>
      <c r="B122" s="1"/>
      <c r="C122" s="1"/>
      <c r="D122" s="1"/>
      <c r="E122" s="18"/>
      <c r="F122" s="9"/>
      <c r="G122" s="8" t="e">
        <f t="shared" si="3"/>
        <v>#VALUE!</v>
      </c>
      <c r="H122" s="9" t="str">
        <f t="shared" si="1"/>
        <v> </v>
      </c>
      <c r="I122" s="2">
        <v>116</v>
      </c>
      <c r="J122" s="1"/>
    </row>
    <row r="123" spans="1:10" ht="12.75">
      <c r="A123" s="2"/>
      <c r="B123" s="1"/>
      <c r="C123" s="1"/>
      <c r="D123" s="1"/>
      <c r="E123" s="18"/>
      <c r="F123" s="9"/>
      <c r="G123" s="8" t="e">
        <f t="shared" si="3"/>
        <v>#VALUE!</v>
      </c>
      <c r="H123" s="9" t="str">
        <f t="shared" si="1"/>
        <v> </v>
      </c>
      <c r="I123" s="1">
        <v>117</v>
      </c>
      <c r="J123" s="1"/>
    </row>
    <row r="124" spans="1:10" ht="12.75">
      <c r="A124" s="1"/>
      <c r="B124" s="1"/>
      <c r="C124" s="1"/>
      <c r="D124" s="1"/>
      <c r="E124" s="18"/>
      <c r="F124" s="9"/>
      <c r="G124" s="8" t="e">
        <f t="shared" si="3"/>
        <v>#VALUE!</v>
      </c>
      <c r="H124" s="9" t="str">
        <f t="shared" si="1"/>
        <v> </v>
      </c>
      <c r="I124" s="1">
        <v>118</v>
      </c>
      <c r="J124" s="1"/>
    </row>
    <row r="125" spans="1:10" ht="12.75">
      <c r="A125" s="2"/>
      <c r="B125" s="1"/>
      <c r="C125" s="1"/>
      <c r="D125" s="1"/>
      <c r="E125" s="18"/>
      <c r="F125" s="9"/>
      <c r="G125" s="8" t="e">
        <f t="shared" si="3"/>
        <v>#VALUE!</v>
      </c>
      <c r="H125" s="9" t="str">
        <f t="shared" si="1"/>
        <v> </v>
      </c>
      <c r="I125" s="2">
        <v>119</v>
      </c>
      <c r="J125" s="1"/>
    </row>
    <row r="126" spans="1:10" ht="12.75">
      <c r="A126" s="1"/>
      <c r="B126" s="1"/>
      <c r="C126" s="1"/>
      <c r="D126" s="1"/>
      <c r="E126" s="18"/>
      <c r="F126" s="9"/>
      <c r="G126" s="8" t="e">
        <f t="shared" si="3"/>
        <v>#VALUE!</v>
      </c>
      <c r="H126" s="9" t="str">
        <f t="shared" si="1"/>
        <v> </v>
      </c>
      <c r="I126" s="1">
        <v>120</v>
      </c>
      <c r="J126" s="1"/>
    </row>
    <row r="127" spans="1:10" ht="12.75">
      <c r="A127" s="2"/>
      <c r="B127" s="1"/>
      <c r="C127" s="1"/>
      <c r="D127" s="1"/>
      <c r="E127" s="18"/>
      <c r="F127" s="9"/>
      <c r="G127" s="8" t="e">
        <f t="shared" si="3"/>
        <v>#VALUE!</v>
      </c>
      <c r="H127" s="9" t="str">
        <f t="shared" si="1"/>
        <v> </v>
      </c>
      <c r="I127" s="1">
        <v>121</v>
      </c>
      <c r="J127" s="1"/>
    </row>
    <row r="128" spans="1:10" ht="12.75">
      <c r="A128" s="1"/>
      <c r="B128" s="1"/>
      <c r="C128" s="1"/>
      <c r="D128" s="1"/>
      <c r="E128" s="18"/>
      <c r="F128" s="9"/>
      <c r="G128" s="14" t="e">
        <f aca="true" t="shared" si="4" ref="G128:G191">$J$7/H128*15.5</f>
        <v>#VALUE!</v>
      </c>
      <c r="H128" s="9" t="str">
        <f t="shared" si="1"/>
        <v> </v>
      </c>
      <c r="I128" s="2">
        <v>122</v>
      </c>
      <c r="J128" s="1"/>
    </row>
    <row r="129" spans="1:10" ht="12.75">
      <c r="A129" s="2"/>
      <c r="B129" s="1"/>
      <c r="C129" s="1"/>
      <c r="D129" s="1"/>
      <c r="E129" s="18"/>
      <c r="F129" s="9"/>
      <c r="G129" s="8" t="e">
        <f t="shared" si="4"/>
        <v>#VALUE!</v>
      </c>
      <c r="H129" s="9" t="str">
        <f t="shared" si="1"/>
        <v> </v>
      </c>
      <c r="I129" s="1">
        <v>123</v>
      </c>
      <c r="J129" s="1"/>
    </row>
    <row r="130" spans="1:10" ht="12.75">
      <c r="A130" s="1"/>
      <c r="B130" s="1"/>
      <c r="C130" s="1"/>
      <c r="D130" s="1"/>
      <c r="E130" s="18"/>
      <c r="F130" s="9"/>
      <c r="G130" s="8" t="e">
        <f t="shared" si="4"/>
        <v>#VALUE!</v>
      </c>
      <c r="H130" s="9" t="str">
        <f t="shared" si="1"/>
        <v> </v>
      </c>
      <c r="I130" s="1">
        <v>124</v>
      </c>
      <c r="J130" s="1"/>
    </row>
    <row r="131" spans="1:10" ht="12.75">
      <c r="A131" s="2"/>
      <c r="B131" s="1"/>
      <c r="C131" s="1"/>
      <c r="D131" s="1"/>
      <c r="E131" s="18"/>
      <c r="F131" s="9"/>
      <c r="G131" s="8" t="e">
        <f t="shared" si="4"/>
        <v>#VALUE!</v>
      </c>
      <c r="H131" s="9" t="str">
        <f t="shared" si="1"/>
        <v> </v>
      </c>
      <c r="I131" s="2">
        <v>125</v>
      </c>
      <c r="J131" s="1"/>
    </row>
    <row r="132" spans="1:10" ht="12.75">
      <c r="A132" s="1"/>
      <c r="B132" s="1"/>
      <c r="C132" s="1"/>
      <c r="D132" s="1"/>
      <c r="E132" s="18"/>
      <c r="F132" s="9"/>
      <c r="G132" s="8" t="e">
        <f t="shared" si="4"/>
        <v>#VALUE!</v>
      </c>
      <c r="H132" s="9" t="str">
        <f t="shared" si="1"/>
        <v> </v>
      </c>
      <c r="I132" s="1">
        <v>126</v>
      </c>
      <c r="J132" s="1"/>
    </row>
    <row r="133" spans="1:10" ht="12.75">
      <c r="A133" s="2"/>
      <c r="B133" s="1"/>
      <c r="C133" s="1"/>
      <c r="D133" s="1"/>
      <c r="E133" s="18"/>
      <c r="F133" s="9"/>
      <c r="G133" s="8" t="e">
        <f t="shared" si="4"/>
        <v>#VALUE!</v>
      </c>
      <c r="H133" s="9" t="str">
        <f t="shared" si="1"/>
        <v> </v>
      </c>
      <c r="I133" s="1">
        <v>127</v>
      </c>
      <c r="J133" s="1"/>
    </row>
    <row r="134" spans="1:10" ht="12.75">
      <c r="A134" s="1"/>
      <c r="B134" s="1"/>
      <c r="C134" s="1"/>
      <c r="D134" s="1"/>
      <c r="E134" s="18"/>
      <c r="F134" s="9"/>
      <c r="G134" s="8" t="e">
        <f t="shared" si="4"/>
        <v>#VALUE!</v>
      </c>
      <c r="H134" s="9" t="str">
        <f t="shared" si="1"/>
        <v> </v>
      </c>
      <c r="I134" s="2">
        <v>128</v>
      </c>
      <c r="J134" s="1"/>
    </row>
    <row r="135" spans="1:10" ht="12.75">
      <c r="A135" s="2"/>
      <c r="B135" s="1"/>
      <c r="C135" s="1"/>
      <c r="D135" s="1"/>
      <c r="E135" s="18"/>
      <c r="F135" s="9"/>
      <c r="G135" s="8" t="e">
        <f t="shared" si="4"/>
        <v>#VALUE!</v>
      </c>
      <c r="H135" s="9" t="str">
        <f t="shared" si="1"/>
        <v> </v>
      </c>
      <c r="I135" s="1">
        <v>129</v>
      </c>
      <c r="J135" s="1"/>
    </row>
    <row r="136" spans="1:10" ht="12.75">
      <c r="A136" s="1"/>
      <c r="B136" s="1"/>
      <c r="C136" s="1"/>
      <c r="D136" s="1"/>
      <c r="E136" s="18"/>
      <c r="F136" s="9"/>
      <c r="G136" s="8" t="e">
        <f t="shared" si="4"/>
        <v>#VALUE!</v>
      </c>
      <c r="H136" s="9" t="str">
        <f t="shared" si="1"/>
        <v> </v>
      </c>
      <c r="I136" s="1">
        <v>130</v>
      </c>
      <c r="J136" s="1"/>
    </row>
    <row r="137" spans="1:10" ht="12.75">
      <c r="A137" s="2"/>
      <c r="B137" s="1"/>
      <c r="C137" s="1"/>
      <c r="D137" s="1"/>
      <c r="E137" s="18"/>
      <c r="F137" s="9"/>
      <c r="G137" s="8" t="e">
        <f t="shared" si="4"/>
        <v>#VALUE!</v>
      </c>
      <c r="H137" s="9" t="str">
        <f aca="true" t="shared" si="5" ref="H137:H197">IF(F137&lt;&gt;0,F137-E137," ")</f>
        <v> </v>
      </c>
      <c r="I137" s="2">
        <v>131</v>
      </c>
      <c r="J137" s="1"/>
    </row>
    <row r="138" spans="1:10" ht="12.75">
      <c r="A138" s="1"/>
      <c r="B138" s="1"/>
      <c r="C138" s="1"/>
      <c r="D138" s="1"/>
      <c r="E138" s="18"/>
      <c r="F138" s="9"/>
      <c r="G138" s="8" t="e">
        <f t="shared" si="4"/>
        <v>#VALUE!</v>
      </c>
      <c r="H138" s="9" t="str">
        <f t="shared" si="5"/>
        <v> </v>
      </c>
      <c r="I138" s="1">
        <v>132</v>
      </c>
      <c r="J138" s="1"/>
    </row>
    <row r="139" spans="1:10" ht="12.75">
      <c r="A139" s="2"/>
      <c r="B139" s="1"/>
      <c r="C139" s="1"/>
      <c r="D139" s="1"/>
      <c r="E139" s="18"/>
      <c r="F139" s="9"/>
      <c r="G139" s="8" t="e">
        <f t="shared" si="4"/>
        <v>#VALUE!</v>
      </c>
      <c r="H139" s="9" t="str">
        <f t="shared" si="5"/>
        <v> </v>
      </c>
      <c r="I139" s="1">
        <v>133</v>
      </c>
      <c r="J139" s="1"/>
    </row>
    <row r="140" spans="1:10" ht="12.75">
      <c r="A140" s="1"/>
      <c r="B140" s="1"/>
      <c r="C140" s="1"/>
      <c r="D140" s="1"/>
      <c r="E140" s="18"/>
      <c r="F140" s="9"/>
      <c r="G140" s="8" t="e">
        <f t="shared" si="4"/>
        <v>#VALUE!</v>
      </c>
      <c r="H140" s="9" t="str">
        <f t="shared" si="5"/>
        <v> </v>
      </c>
      <c r="I140" s="2">
        <v>134</v>
      </c>
      <c r="J140" s="1"/>
    </row>
    <row r="141" spans="1:10" ht="12.75">
      <c r="A141" s="2"/>
      <c r="B141" s="1"/>
      <c r="C141" s="1"/>
      <c r="D141" s="1"/>
      <c r="E141" s="18"/>
      <c r="F141" s="9"/>
      <c r="G141" s="8" t="e">
        <f t="shared" si="4"/>
        <v>#VALUE!</v>
      </c>
      <c r="H141" s="9" t="str">
        <f t="shared" si="5"/>
        <v> </v>
      </c>
      <c r="I141" s="1">
        <v>135</v>
      </c>
      <c r="J141" s="1"/>
    </row>
    <row r="142" spans="1:10" ht="12.75">
      <c r="A142" s="1"/>
      <c r="B142" s="1"/>
      <c r="C142" s="1"/>
      <c r="D142" s="1"/>
      <c r="E142" s="18"/>
      <c r="F142" s="9"/>
      <c r="G142" s="8" t="e">
        <f t="shared" si="4"/>
        <v>#VALUE!</v>
      </c>
      <c r="H142" s="9" t="str">
        <f t="shared" si="5"/>
        <v> </v>
      </c>
      <c r="I142" s="1">
        <v>136</v>
      </c>
      <c r="J142" s="1"/>
    </row>
    <row r="143" spans="1:10" ht="12.75">
      <c r="A143" s="2"/>
      <c r="B143" s="1"/>
      <c r="C143" s="1"/>
      <c r="D143" s="1"/>
      <c r="E143" s="18"/>
      <c r="F143" s="9"/>
      <c r="G143" s="8" t="e">
        <f t="shared" si="4"/>
        <v>#VALUE!</v>
      </c>
      <c r="H143" s="9" t="str">
        <f t="shared" si="5"/>
        <v> </v>
      </c>
      <c r="I143" s="2">
        <v>137</v>
      </c>
      <c r="J143" s="1"/>
    </row>
    <row r="144" spans="1:10" ht="12.75">
      <c r="A144" s="1"/>
      <c r="B144" s="1"/>
      <c r="C144" s="1"/>
      <c r="D144" s="1"/>
      <c r="E144" s="18"/>
      <c r="F144" s="9"/>
      <c r="G144" s="8" t="e">
        <f t="shared" si="4"/>
        <v>#VALUE!</v>
      </c>
      <c r="H144" s="9" t="str">
        <f t="shared" si="5"/>
        <v> </v>
      </c>
      <c r="I144" s="1">
        <v>138</v>
      </c>
      <c r="J144" s="1"/>
    </row>
    <row r="145" spans="1:10" ht="12.75">
      <c r="A145" s="2"/>
      <c r="B145" s="1"/>
      <c r="C145" s="1"/>
      <c r="D145" s="1"/>
      <c r="E145" s="18"/>
      <c r="F145" s="9"/>
      <c r="G145" s="8" t="e">
        <f t="shared" si="4"/>
        <v>#VALUE!</v>
      </c>
      <c r="H145" s="9" t="str">
        <f t="shared" si="5"/>
        <v> </v>
      </c>
      <c r="I145" s="1">
        <v>139</v>
      </c>
      <c r="J145" s="1"/>
    </row>
    <row r="146" spans="1:10" ht="12.75">
      <c r="A146" s="1"/>
      <c r="B146" s="1"/>
      <c r="C146" s="1"/>
      <c r="D146" s="1"/>
      <c r="E146" s="18"/>
      <c r="F146" s="9"/>
      <c r="G146" s="8" t="e">
        <f t="shared" si="4"/>
        <v>#VALUE!</v>
      </c>
      <c r="H146" s="9" t="str">
        <f t="shared" si="5"/>
        <v> </v>
      </c>
      <c r="I146" s="2">
        <v>140</v>
      </c>
      <c r="J146" s="1"/>
    </row>
    <row r="147" spans="1:10" ht="12.75">
      <c r="A147" s="2"/>
      <c r="B147" s="1"/>
      <c r="C147" s="1"/>
      <c r="D147" s="1"/>
      <c r="E147" s="18"/>
      <c r="F147" s="9"/>
      <c r="G147" s="8" t="e">
        <f t="shared" si="4"/>
        <v>#VALUE!</v>
      </c>
      <c r="H147" s="9" t="str">
        <f t="shared" si="5"/>
        <v> </v>
      </c>
      <c r="I147" s="1">
        <v>141</v>
      </c>
      <c r="J147" s="1"/>
    </row>
    <row r="148" spans="1:10" ht="12.75">
      <c r="A148" s="1"/>
      <c r="B148" s="1"/>
      <c r="C148" s="1"/>
      <c r="D148" s="1"/>
      <c r="E148" s="18"/>
      <c r="F148" s="9"/>
      <c r="G148" s="8" t="e">
        <f t="shared" si="4"/>
        <v>#VALUE!</v>
      </c>
      <c r="H148" s="9" t="str">
        <f t="shared" si="5"/>
        <v> </v>
      </c>
      <c r="I148" s="1">
        <v>142</v>
      </c>
      <c r="J148" s="1"/>
    </row>
    <row r="149" spans="1:10" ht="12.75">
      <c r="A149" s="1"/>
      <c r="B149" s="1"/>
      <c r="C149" s="1"/>
      <c r="D149" s="1"/>
      <c r="E149" s="18"/>
      <c r="F149" s="9"/>
      <c r="G149" s="8" t="e">
        <f t="shared" si="4"/>
        <v>#VALUE!</v>
      </c>
      <c r="H149" s="9" t="str">
        <f t="shared" si="5"/>
        <v> </v>
      </c>
      <c r="I149" s="2">
        <v>143</v>
      </c>
      <c r="J149" s="1"/>
    </row>
    <row r="150" spans="1:10" ht="12.75">
      <c r="A150" s="1"/>
      <c r="B150" s="1"/>
      <c r="C150" s="1"/>
      <c r="D150" s="1"/>
      <c r="E150" s="18"/>
      <c r="F150" s="9"/>
      <c r="G150" s="8" t="e">
        <f t="shared" si="4"/>
        <v>#VALUE!</v>
      </c>
      <c r="H150" s="9" t="str">
        <f t="shared" si="5"/>
        <v> </v>
      </c>
      <c r="I150" s="1">
        <v>144</v>
      </c>
      <c r="J150" s="1"/>
    </row>
    <row r="151" spans="1:10" ht="12.75">
      <c r="A151" s="1"/>
      <c r="B151" s="1"/>
      <c r="C151" s="1"/>
      <c r="D151" s="1"/>
      <c r="E151" s="18"/>
      <c r="F151" s="9"/>
      <c r="G151" s="8" t="e">
        <f t="shared" si="4"/>
        <v>#VALUE!</v>
      </c>
      <c r="H151" s="9" t="str">
        <f t="shared" si="5"/>
        <v> </v>
      </c>
      <c r="I151" s="1">
        <v>145</v>
      </c>
      <c r="J151" s="1"/>
    </row>
    <row r="152" spans="1:10" ht="12.75">
      <c r="A152" s="1"/>
      <c r="B152" s="1"/>
      <c r="C152" s="1"/>
      <c r="D152" s="1"/>
      <c r="E152" s="18"/>
      <c r="F152" s="9"/>
      <c r="G152" s="8" t="e">
        <f t="shared" si="4"/>
        <v>#VALUE!</v>
      </c>
      <c r="H152" s="9" t="str">
        <f t="shared" si="5"/>
        <v> </v>
      </c>
      <c r="I152" s="2">
        <v>146</v>
      </c>
      <c r="J152" s="1"/>
    </row>
    <row r="153" spans="1:10" ht="12.75">
      <c r="A153" s="1"/>
      <c r="B153" s="1"/>
      <c r="C153" s="1"/>
      <c r="D153" s="1"/>
      <c r="E153" s="18"/>
      <c r="F153" s="9"/>
      <c r="G153" s="8" t="e">
        <f t="shared" si="4"/>
        <v>#VALUE!</v>
      </c>
      <c r="H153" s="9" t="str">
        <f t="shared" si="5"/>
        <v> </v>
      </c>
      <c r="I153" s="1">
        <v>147</v>
      </c>
      <c r="J153" s="1"/>
    </row>
    <row r="154" spans="1:10" ht="12.75">
      <c r="A154" s="1"/>
      <c r="B154" s="1"/>
      <c r="C154" s="1"/>
      <c r="D154" s="1"/>
      <c r="E154" s="18"/>
      <c r="F154" s="9"/>
      <c r="G154" s="8" t="e">
        <f t="shared" si="4"/>
        <v>#VALUE!</v>
      </c>
      <c r="H154" s="9" t="str">
        <f t="shared" si="5"/>
        <v> </v>
      </c>
      <c r="I154" s="1">
        <v>148</v>
      </c>
      <c r="J154" s="1"/>
    </row>
    <row r="155" spans="1:10" ht="12.75">
      <c r="A155" s="1"/>
      <c r="B155" s="1"/>
      <c r="C155" s="1"/>
      <c r="D155" s="1"/>
      <c r="E155" s="18"/>
      <c r="F155" s="9"/>
      <c r="G155" s="8" t="e">
        <f t="shared" si="4"/>
        <v>#VALUE!</v>
      </c>
      <c r="H155" s="9" t="str">
        <f t="shared" si="5"/>
        <v> </v>
      </c>
      <c r="I155" s="2">
        <v>149</v>
      </c>
      <c r="J155" s="1"/>
    </row>
    <row r="156" spans="1:10" ht="12.75">
      <c r="A156" s="1"/>
      <c r="B156" s="1"/>
      <c r="C156" s="1"/>
      <c r="D156" s="1"/>
      <c r="E156" s="18"/>
      <c r="F156" s="9"/>
      <c r="G156" s="8" t="e">
        <f t="shared" si="4"/>
        <v>#VALUE!</v>
      </c>
      <c r="H156" s="9" t="str">
        <f t="shared" si="5"/>
        <v> </v>
      </c>
      <c r="I156" s="1">
        <v>150</v>
      </c>
      <c r="J156" s="1"/>
    </row>
    <row r="157" spans="1:10" ht="12.75">
      <c r="A157" s="1"/>
      <c r="B157" s="1"/>
      <c r="C157" s="1"/>
      <c r="D157" s="1"/>
      <c r="E157" s="18"/>
      <c r="F157" s="9"/>
      <c r="G157" s="8" t="e">
        <f t="shared" si="4"/>
        <v>#VALUE!</v>
      </c>
      <c r="H157" s="9" t="str">
        <f t="shared" si="5"/>
        <v> </v>
      </c>
      <c r="I157" s="1">
        <v>151</v>
      </c>
      <c r="J157" s="1"/>
    </row>
    <row r="158" spans="1:10" ht="12.75">
      <c r="A158" s="1"/>
      <c r="B158" s="1"/>
      <c r="C158" s="1"/>
      <c r="D158" s="1"/>
      <c r="E158" s="18"/>
      <c r="F158" s="9"/>
      <c r="G158" s="8" t="e">
        <f t="shared" si="4"/>
        <v>#VALUE!</v>
      </c>
      <c r="H158" s="9" t="str">
        <f t="shared" si="5"/>
        <v> </v>
      </c>
      <c r="I158" s="2">
        <v>152</v>
      </c>
      <c r="J158" s="1"/>
    </row>
    <row r="159" spans="1:10" ht="12.75">
      <c r="A159" s="1"/>
      <c r="B159" s="1"/>
      <c r="C159" s="1"/>
      <c r="D159" s="1"/>
      <c r="E159" s="18"/>
      <c r="F159" s="9"/>
      <c r="G159" s="8" t="e">
        <f t="shared" si="4"/>
        <v>#VALUE!</v>
      </c>
      <c r="H159" s="9" t="str">
        <f t="shared" si="5"/>
        <v> </v>
      </c>
      <c r="I159" s="1">
        <v>153</v>
      </c>
      <c r="J159" s="1"/>
    </row>
    <row r="160" spans="1:10" ht="12.75">
      <c r="A160" s="1"/>
      <c r="B160" s="1"/>
      <c r="C160" s="1"/>
      <c r="D160" s="1"/>
      <c r="E160" s="18"/>
      <c r="F160" s="9"/>
      <c r="G160" s="8" t="e">
        <f t="shared" si="4"/>
        <v>#VALUE!</v>
      </c>
      <c r="H160" s="9" t="str">
        <f t="shared" si="5"/>
        <v> </v>
      </c>
      <c r="I160" s="1">
        <v>154</v>
      </c>
      <c r="J160" s="1"/>
    </row>
    <row r="161" spans="1:10" ht="12.75">
      <c r="A161" s="1"/>
      <c r="B161" s="1"/>
      <c r="C161" s="1"/>
      <c r="D161" s="1"/>
      <c r="E161" s="18"/>
      <c r="F161" s="9"/>
      <c r="G161" s="8" t="e">
        <f t="shared" si="4"/>
        <v>#VALUE!</v>
      </c>
      <c r="H161" s="9" t="str">
        <f t="shared" si="5"/>
        <v> </v>
      </c>
      <c r="I161" s="2">
        <v>155</v>
      </c>
      <c r="J161" s="1"/>
    </row>
    <row r="162" spans="1:10" ht="12.75">
      <c r="A162" s="1"/>
      <c r="B162" s="1"/>
      <c r="C162" s="1"/>
      <c r="D162" s="1"/>
      <c r="E162" s="18"/>
      <c r="F162" s="13"/>
      <c r="G162" s="14" t="e">
        <f t="shared" si="4"/>
        <v>#VALUE!</v>
      </c>
      <c r="H162" s="9" t="str">
        <f t="shared" si="5"/>
        <v> </v>
      </c>
      <c r="I162" s="1">
        <v>156</v>
      </c>
      <c r="J162" s="1"/>
    </row>
    <row r="163" spans="1:10" ht="12.75">
      <c r="A163" s="1"/>
      <c r="B163" s="1"/>
      <c r="C163" s="1"/>
      <c r="D163" s="1"/>
      <c r="E163" s="18"/>
      <c r="F163" s="9"/>
      <c r="G163" s="8" t="e">
        <f t="shared" si="4"/>
        <v>#VALUE!</v>
      </c>
      <c r="H163" s="9" t="str">
        <f t="shared" si="5"/>
        <v> </v>
      </c>
      <c r="I163" s="1">
        <v>157</v>
      </c>
      <c r="J163" s="1"/>
    </row>
    <row r="164" spans="1:10" ht="12.75">
      <c r="A164" s="1"/>
      <c r="B164" s="1"/>
      <c r="C164" s="1"/>
      <c r="D164" s="1"/>
      <c r="E164" s="18"/>
      <c r="F164" s="9"/>
      <c r="G164" s="8" t="e">
        <f t="shared" si="4"/>
        <v>#VALUE!</v>
      </c>
      <c r="H164" s="9" t="str">
        <f t="shared" si="5"/>
        <v> </v>
      </c>
      <c r="I164" s="2">
        <v>158</v>
      </c>
      <c r="J164" s="1"/>
    </row>
    <row r="165" spans="1:10" ht="12.75">
      <c r="A165" s="1"/>
      <c r="B165" s="1"/>
      <c r="C165" s="1"/>
      <c r="D165" s="1"/>
      <c r="E165" s="18"/>
      <c r="F165" s="9"/>
      <c r="G165" s="8" t="e">
        <f t="shared" si="4"/>
        <v>#VALUE!</v>
      </c>
      <c r="H165" s="9" t="str">
        <f t="shared" si="5"/>
        <v> </v>
      </c>
      <c r="I165" s="1">
        <v>159</v>
      </c>
      <c r="J165" s="1"/>
    </row>
    <row r="166" spans="1:10" ht="12.75">
      <c r="A166" s="1"/>
      <c r="B166" s="1"/>
      <c r="C166" s="1"/>
      <c r="D166" s="1"/>
      <c r="E166" s="18"/>
      <c r="F166" s="9"/>
      <c r="G166" s="8" t="e">
        <f t="shared" si="4"/>
        <v>#VALUE!</v>
      </c>
      <c r="H166" s="9" t="str">
        <f t="shared" si="5"/>
        <v> </v>
      </c>
      <c r="I166" s="1">
        <v>160</v>
      </c>
      <c r="J166" s="1"/>
    </row>
    <row r="167" spans="1:10" ht="12.75">
      <c r="A167" s="1"/>
      <c r="B167" s="1"/>
      <c r="C167" s="1"/>
      <c r="D167" s="1"/>
      <c r="E167" s="18"/>
      <c r="F167" s="9"/>
      <c r="G167" s="8" t="e">
        <f t="shared" si="4"/>
        <v>#VALUE!</v>
      </c>
      <c r="H167" s="9" t="str">
        <f t="shared" si="5"/>
        <v> </v>
      </c>
      <c r="I167" s="2">
        <v>161</v>
      </c>
      <c r="J167" s="1"/>
    </row>
    <row r="168" spans="1:10" ht="12.75">
      <c r="A168" s="1"/>
      <c r="B168" s="1"/>
      <c r="C168" s="1"/>
      <c r="D168" s="1"/>
      <c r="E168" s="18"/>
      <c r="F168" s="9"/>
      <c r="G168" s="8" t="e">
        <f t="shared" si="4"/>
        <v>#VALUE!</v>
      </c>
      <c r="H168" s="9" t="str">
        <f t="shared" si="5"/>
        <v> </v>
      </c>
      <c r="I168" s="1">
        <v>162</v>
      </c>
      <c r="J168" s="1"/>
    </row>
    <row r="169" spans="1:10" ht="12.75">
      <c r="A169" s="1"/>
      <c r="B169" s="1"/>
      <c r="C169" s="1"/>
      <c r="D169" s="1"/>
      <c r="E169" s="18"/>
      <c r="F169" s="9"/>
      <c r="G169" s="8" t="e">
        <f t="shared" si="4"/>
        <v>#VALUE!</v>
      </c>
      <c r="H169" s="9" t="str">
        <f t="shared" si="5"/>
        <v> </v>
      </c>
      <c r="I169" s="1">
        <v>163</v>
      </c>
      <c r="J169" s="1"/>
    </row>
    <row r="170" spans="1:10" ht="12.75">
      <c r="A170" s="1"/>
      <c r="B170" s="1"/>
      <c r="C170" s="1"/>
      <c r="D170" s="1"/>
      <c r="E170" s="18"/>
      <c r="F170" s="9"/>
      <c r="G170" s="8" t="e">
        <f t="shared" si="4"/>
        <v>#VALUE!</v>
      </c>
      <c r="H170" s="9" t="str">
        <f t="shared" si="5"/>
        <v> </v>
      </c>
      <c r="I170" s="2">
        <v>164</v>
      </c>
      <c r="J170" s="1"/>
    </row>
    <row r="171" spans="1:10" ht="12.75">
      <c r="A171" s="1"/>
      <c r="B171" s="1"/>
      <c r="C171" s="1"/>
      <c r="D171" s="1"/>
      <c r="E171" s="18"/>
      <c r="F171" s="9"/>
      <c r="G171" s="8" t="e">
        <f t="shared" si="4"/>
        <v>#VALUE!</v>
      </c>
      <c r="H171" s="9" t="str">
        <f t="shared" si="5"/>
        <v> </v>
      </c>
      <c r="I171" s="1">
        <v>165</v>
      </c>
      <c r="J171" s="1"/>
    </row>
    <row r="172" spans="1:10" ht="12.75">
      <c r="A172" s="1"/>
      <c r="B172" s="1"/>
      <c r="C172" s="1"/>
      <c r="D172" s="1"/>
      <c r="E172" s="18"/>
      <c r="F172" s="9"/>
      <c r="G172" s="8" t="e">
        <f t="shared" si="4"/>
        <v>#VALUE!</v>
      </c>
      <c r="H172" s="9" t="str">
        <f t="shared" si="5"/>
        <v> </v>
      </c>
      <c r="I172" s="1">
        <v>166</v>
      </c>
      <c r="J172" s="1"/>
    </row>
    <row r="173" spans="1:10" ht="12.75">
      <c r="A173" s="1"/>
      <c r="B173" s="1"/>
      <c r="C173" s="1"/>
      <c r="D173" s="1"/>
      <c r="E173" s="18"/>
      <c r="F173" s="9"/>
      <c r="G173" s="8" t="e">
        <f t="shared" si="4"/>
        <v>#VALUE!</v>
      </c>
      <c r="H173" s="9" t="str">
        <f t="shared" si="5"/>
        <v> </v>
      </c>
      <c r="I173" s="2">
        <v>167</v>
      </c>
      <c r="J173" s="1"/>
    </row>
    <row r="174" spans="1:10" ht="12.75">
      <c r="A174" s="1"/>
      <c r="B174" s="1"/>
      <c r="C174" s="1"/>
      <c r="D174" s="1"/>
      <c r="E174" s="18"/>
      <c r="F174" s="9"/>
      <c r="G174" s="8" t="e">
        <f t="shared" si="4"/>
        <v>#VALUE!</v>
      </c>
      <c r="H174" s="9" t="str">
        <f t="shared" si="5"/>
        <v> </v>
      </c>
      <c r="I174" s="1">
        <v>168</v>
      </c>
      <c r="J174" s="1"/>
    </row>
    <row r="175" spans="1:10" ht="12.75">
      <c r="A175" s="1"/>
      <c r="B175" s="1"/>
      <c r="C175" s="1"/>
      <c r="D175" s="1"/>
      <c r="E175" s="18"/>
      <c r="F175" s="9"/>
      <c r="G175" s="8" t="e">
        <f t="shared" si="4"/>
        <v>#VALUE!</v>
      </c>
      <c r="H175" s="9" t="str">
        <f t="shared" si="5"/>
        <v> </v>
      </c>
      <c r="I175" s="1">
        <v>169</v>
      </c>
      <c r="J175" s="1"/>
    </row>
    <row r="176" spans="1:10" ht="12.75">
      <c r="A176" s="1"/>
      <c r="B176" s="1"/>
      <c r="C176" s="1"/>
      <c r="D176" s="1"/>
      <c r="E176" s="18"/>
      <c r="F176" s="9"/>
      <c r="G176" s="8" t="e">
        <f t="shared" si="4"/>
        <v>#VALUE!</v>
      </c>
      <c r="H176" s="9" t="str">
        <f t="shared" si="5"/>
        <v> </v>
      </c>
      <c r="I176" s="2">
        <v>170</v>
      </c>
      <c r="J176" s="1"/>
    </row>
    <row r="177" spans="1:10" ht="12.75">
      <c r="A177" s="1"/>
      <c r="B177" s="1"/>
      <c r="C177" s="1"/>
      <c r="D177" s="1"/>
      <c r="E177" s="18"/>
      <c r="F177" s="9"/>
      <c r="G177" s="8" t="e">
        <f t="shared" si="4"/>
        <v>#VALUE!</v>
      </c>
      <c r="H177" s="9" t="str">
        <f t="shared" si="5"/>
        <v> </v>
      </c>
      <c r="I177" s="1">
        <v>171</v>
      </c>
      <c r="J177" s="1"/>
    </row>
    <row r="178" spans="1:10" ht="12.75">
      <c r="A178" s="1"/>
      <c r="B178" s="1"/>
      <c r="C178" s="1"/>
      <c r="D178" s="1"/>
      <c r="E178" s="18"/>
      <c r="F178" s="9"/>
      <c r="G178" s="8" t="e">
        <f t="shared" si="4"/>
        <v>#VALUE!</v>
      </c>
      <c r="H178" s="9" t="str">
        <f t="shared" si="5"/>
        <v> </v>
      </c>
      <c r="I178" s="1">
        <v>172</v>
      </c>
      <c r="J178" s="1"/>
    </row>
    <row r="179" spans="1:10" ht="12.75">
      <c r="A179" s="1"/>
      <c r="B179" s="1"/>
      <c r="C179" s="1"/>
      <c r="D179" s="1"/>
      <c r="E179" s="18"/>
      <c r="F179" s="9"/>
      <c r="G179" s="8" t="e">
        <f t="shared" si="4"/>
        <v>#VALUE!</v>
      </c>
      <c r="H179" s="9" t="str">
        <f t="shared" si="5"/>
        <v> </v>
      </c>
      <c r="I179" s="2">
        <v>173</v>
      </c>
      <c r="J179" s="1"/>
    </row>
    <row r="180" spans="1:10" ht="12.75">
      <c r="A180" s="1"/>
      <c r="B180" s="1"/>
      <c r="C180" s="1"/>
      <c r="D180" s="1"/>
      <c r="E180" s="18"/>
      <c r="F180" s="9"/>
      <c r="G180" s="8" t="e">
        <f t="shared" si="4"/>
        <v>#VALUE!</v>
      </c>
      <c r="H180" s="9" t="str">
        <f t="shared" si="5"/>
        <v> </v>
      </c>
      <c r="I180" s="1">
        <v>174</v>
      </c>
      <c r="J180" s="1"/>
    </row>
    <row r="181" spans="1:10" ht="12.75">
      <c r="A181" s="1"/>
      <c r="B181" s="1"/>
      <c r="C181" s="1"/>
      <c r="D181" s="1"/>
      <c r="E181" s="18"/>
      <c r="F181" s="9"/>
      <c r="G181" s="8" t="e">
        <f t="shared" si="4"/>
        <v>#VALUE!</v>
      </c>
      <c r="H181" s="9" t="str">
        <f t="shared" si="5"/>
        <v> </v>
      </c>
      <c r="I181" s="1">
        <v>175</v>
      </c>
      <c r="J181" s="1"/>
    </row>
    <row r="182" spans="1:10" ht="12.75">
      <c r="A182" s="1"/>
      <c r="B182" s="1"/>
      <c r="C182" s="1"/>
      <c r="D182" s="1"/>
      <c r="E182" s="18"/>
      <c r="F182" s="9"/>
      <c r="G182" s="8" t="e">
        <f t="shared" si="4"/>
        <v>#VALUE!</v>
      </c>
      <c r="H182" s="9" t="str">
        <f t="shared" si="5"/>
        <v> </v>
      </c>
      <c r="I182" s="2">
        <v>176</v>
      </c>
      <c r="J182" s="1"/>
    </row>
    <row r="183" spans="1:10" ht="12.75">
      <c r="A183" s="1"/>
      <c r="B183" s="1"/>
      <c r="C183" s="1"/>
      <c r="D183" s="1"/>
      <c r="E183" s="18"/>
      <c r="F183" s="9"/>
      <c r="G183" s="8" t="e">
        <f t="shared" si="4"/>
        <v>#VALUE!</v>
      </c>
      <c r="H183" s="9" t="str">
        <f t="shared" si="5"/>
        <v> </v>
      </c>
      <c r="I183" s="1">
        <v>177</v>
      </c>
      <c r="J183" s="1"/>
    </row>
    <row r="184" spans="1:10" ht="12.75">
      <c r="A184" s="1"/>
      <c r="B184" s="1"/>
      <c r="C184" s="1"/>
      <c r="D184" s="1"/>
      <c r="E184" s="18"/>
      <c r="F184" s="9"/>
      <c r="G184" s="8" t="e">
        <f t="shared" si="4"/>
        <v>#VALUE!</v>
      </c>
      <c r="H184" s="9" t="str">
        <f t="shared" si="5"/>
        <v> </v>
      </c>
      <c r="I184" s="1">
        <v>178</v>
      </c>
      <c r="J184" s="1"/>
    </row>
    <row r="185" spans="1:10" ht="12.75">
      <c r="A185" s="1"/>
      <c r="B185" s="1"/>
      <c r="C185" s="1"/>
      <c r="D185" s="1"/>
      <c r="E185" s="18"/>
      <c r="F185" s="9"/>
      <c r="G185" s="8" t="e">
        <f t="shared" si="4"/>
        <v>#VALUE!</v>
      </c>
      <c r="H185" s="9" t="str">
        <f t="shared" si="5"/>
        <v> </v>
      </c>
      <c r="I185" s="2">
        <v>179</v>
      </c>
      <c r="J185" s="1"/>
    </row>
    <row r="186" spans="1:10" ht="12.75">
      <c r="A186" s="1"/>
      <c r="B186" s="1"/>
      <c r="C186" s="1"/>
      <c r="D186" s="1"/>
      <c r="E186" s="18"/>
      <c r="F186" s="9"/>
      <c r="G186" s="8" t="e">
        <f t="shared" si="4"/>
        <v>#VALUE!</v>
      </c>
      <c r="H186" s="9" t="str">
        <f t="shared" si="5"/>
        <v> </v>
      </c>
      <c r="I186" s="1">
        <v>180</v>
      </c>
      <c r="J186" s="1"/>
    </row>
    <row r="187" spans="1:10" ht="12.75">
      <c r="A187" s="1"/>
      <c r="B187" s="1"/>
      <c r="C187" s="1"/>
      <c r="D187" s="1"/>
      <c r="E187" s="18"/>
      <c r="F187" s="9"/>
      <c r="G187" s="8" t="e">
        <f t="shared" si="4"/>
        <v>#VALUE!</v>
      </c>
      <c r="H187" s="9" t="str">
        <f t="shared" si="5"/>
        <v> </v>
      </c>
      <c r="I187" s="1">
        <v>181</v>
      </c>
      <c r="J187" s="1"/>
    </row>
    <row r="188" spans="1:10" ht="12.75">
      <c r="A188" s="1"/>
      <c r="B188" s="1"/>
      <c r="C188" s="1"/>
      <c r="D188" s="1"/>
      <c r="E188" s="18"/>
      <c r="F188" s="9"/>
      <c r="G188" s="8" t="e">
        <f t="shared" si="4"/>
        <v>#VALUE!</v>
      </c>
      <c r="H188" s="9" t="str">
        <f t="shared" si="5"/>
        <v> </v>
      </c>
      <c r="I188" s="2">
        <v>182</v>
      </c>
      <c r="J188" s="1"/>
    </row>
    <row r="189" spans="1:10" ht="12.75">
      <c r="A189" s="1"/>
      <c r="B189" s="1"/>
      <c r="C189" s="1"/>
      <c r="D189" s="1"/>
      <c r="E189" s="18"/>
      <c r="F189" s="9"/>
      <c r="G189" s="8" t="e">
        <f t="shared" si="4"/>
        <v>#VALUE!</v>
      </c>
      <c r="H189" s="9" t="str">
        <f t="shared" si="5"/>
        <v> </v>
      </c>
      <c r="I189" s="1">
        <v>183</v>
      </c>
      <c r="J189" s="1"/>
    </row>
    <row r="190" spans="1:10" ht="12.75">
      <c r="A190" s="1"/>
      <c r="B190" s="1"/>
      <c r="C190" s="1"/>
      <c r="D190" s="1"/>
      <c r="E190" s="18"/>
      <c r="F190" s="9"/>
      <c r="G190" s="8" t="e">
        <f t="shared" si="4"/>
        <v>#VALUE!</v>
      </c>
      <c r="H190" s="9" t="str">
        <f t="shared" si="5"/>
        <v> </v>
      </c>
      <c r="I190" s="1">
        <v>184</v>
      </c>
      <c r="J190" s="1"/>
    </row>
    <row r="191" spans="1:10" ht="12.75">
      <c r="A191" s="1"/>
      <c r="B191" s="1"/>
      <c r="C191" s="1"/>
      <c r="D191" s="1"/>
      <c r="E191" s="18"/>
      <c r="F191" s="9"/>
      <c r="G191" s="8" t="e">
        <f t="shared" si="4"/>
        <v>#VALUE!</v>
      </c>
      <c r="H191" s="9" t="str">
        <f t="shared" si="5"/>
        <v> </v>
      </c>
      <c r="I191" s="2">
        <v>185</v>
      </c>
      <c r="J191" s="1"/>
    </row>
    <row r="192" spans="1:10" ht="12.75">
      <c r="A192" s="1"/>
      <c r="B192" s="1"/>
      <c r="C192" s="1"/>
      <c r="D192" s="1"/>
      <c r="E192" s="18"/>
      <c r="F192" s="9"/>
      <c r="G192" s="8" t="e">
        <f aca="true" t="shared" si="6" ref="G192:G198">$J$7/H192*15.5</f>
        <v>#VALUE!</v>
      </c>
      <c r="H192" s="9" t="str">
        <f t="shared" si="5"/>
        <v> </v>
      </c>
      <c r="I192" s="1">
        <v>186</v>
      </c>
      <c r="J192" s="1"/>
    </row>
    <row r="193" spans="1:10" ht="12.75">
      <c r="A193" s="1"/>
      <c r="B193" s="1"/>
      <c r="C193" s="1"/>
      <c r="D193" s="1"/>
      <c r="E193" s="18"/>
      <c r="F193" s="9"/>
      <c r="G193" s="8" t="e">
        <f t="shared" si="6"/>
        <v>#VALUE!</v>
      </c>
      <c r="H193" s="9" t="str">
        <f t="shared" si="5"/>
        <v> </v>
      </c>
      <c r="I193" s="1">
        <v>187</v>
      </c>
      <c r="J193" s="1"/>
    </row>
    <row r="194" spans="1:10" ht="12.75">
      <c r="A194" s="1"/>
      <c r="B194" s="1"/>
      <c r="C194" s="1"/>
      <c r="D194" s="1"/>
      <c r="E194" s="18"/>
      <c r="F194" s="9"/>
      <c r="G194" s="8" t="e">
        <f t="shared" si="6"/>
        <v>#VALUE!</v>
      </c>
      <c r="H194" s="9" t="str">
        <f t="shared" si="5"/>
        <v> </v>
      </c>
      <c r="I194" s="2">
        <v>188</v>
      </c>
      <c r="J194" s="1"/>
    </row>
    <row r="195" spans="1:10" ht="12.75">
      <c r="A195" s="1"/>
      <c r="B195" s="1"/>
      <c r="C195" s="1"/>
      <c r="D195" s="1"/>
      <c r="E195" s="18"/>
      <c r="F195" s="9"/>
      <c r="G195" s="8" t="e">
        <f t="shared" si="6"/>
        <v>#VALUE!</v>
      </c>
      <c r="H195" s="9" t="str">
        <f t="shared" si="5"/>
        <v> </v>
      </c>
      <c r="I195" s="1">
        <v>189</v>
      </c>
      <c r="J195" s="1"/>
    </row>
    <row r="196" spans="1:10" ht="12.75">
      <c r="A196" s="1"/>
      <c r="B196" s="1"/>
      <c r="C196" s="1"/>
      <c r="D196" s="1"/>
      <c r="E196" s="18"/>
      <c r="F196" s="13"/>
      <c r="G196" s="14" t="e">
        <f t="shared" si="6"/>
        <v>#VALUE!</v>
      </c>
      <c r="H196" s="9" t="str">
        <f t="shared" si="5"/>
        <v> </v>
      </c>
      <c r="I196" s="1">
        <v>190</v>
      </c>
      <c r="J196" s="1"/>
    </row>
    <row r="197" spans="1:10" ht="12.75">
      <c r="A197" s="1"/>
      <c r="B197" s="1"/>
      <c r="C197" s="1"/>
      <c r="D197" s="1"/>
      <c r="E197" s="18"/>
      <c r="F197" s="9"/>
      <c r="G197" s="8" t="e">
        <f t="shared" si="6"/>
        <v>#VALUE!</v>
      </c>
      <c r="H197" s="9" t="str">
        <f t="shared" si="5"/>
        <v> </v>
      </c>
      <c r="I197" s="2">
        <v>191</v>
      </c>
      <c r="J197" s="1"/>
    </row>
    <row r="198" spans="1:10" ht="12.75">
      <c r="A198" s="1"/>
      <c r="B198" s="1"/>
      <c r="C198" s="1"/>
      <c r="D198" s="1"/>
      <c r="E198" s="18"/>
      <c r="F198" s="9"/>
      <c r="G198" s="8" t="e">
        <f t="shared" si="6"/>
        <v>#VALUE!</v>
      </c>
      <c r="H198" s="9" t="str">
        <f>IF(F198&lt;&gt;0,F198-E198," ")</f>
        <v> </v>
      </c>
      <c r="I198" s="1">
        <v>192</v>
      </c>
      <c r="J198" s="1"/>
    </row>
    <row r="199" spans="1:10" ht="12.75">
      <c r="A199" s="1"/>
      <c r="B199" s="1"/>
      <c r="C199" s="1"/>
      <c r="D199" s="1"/>
      <c r="E199" s="1"/>
      <c r="F199" s="1"/>
      <c r="G199" s="8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8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8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8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8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8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8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8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8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8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8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8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8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8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1">
      <selection activeCell="K8" sqref="K8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12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22">
        <v>3</v>
      </c>
      <c r="B8" s="21" t="s">
        <v>27</v>
      </c>
      <c r="C8" s="21" t="s">
        <v>28</v>
      </c>
      <c r="D8" s="21"/>
      <c r="E8" s="18">
        <v>0.001388888888888889</v>
      </c>
      <c r="F8" s="19">
        <v>0.01989583333333333</v>
      </c>
      <c r="G8" s="8">
        <v>34.8968105065666</v>
      </c>
      <c r="H8" s="9">
        <v>0.018506944444444444</v>
      </c>
      <c r="I8" s="1">
        <v>36</v>
      </c>
      <c r="J8" s="2">
        <v>1</v>
      </c>
    </row>
    <row r="9" spans="1:10" ht="13.5" thickBot="1">
      <c r="A9" s="22">
        <v>53</v>
      </c>
      <c r="B9" s="21" t="s">
        <v>79</v>
      </c>
      <c r="C9" s="21" t="s">
        <v>28</v>
      </c>
      <c r="D9" s="21"/>
      <c r="E9" s="18">
        <v>0.0361111111111111</v>
      </c>
      <c r="F9" s="19">
        <v>0.05575231481481482</v>
      </c>
      <c r="G9" s="8">
        <v>32.88155568650558</v>
      </c>
      <c r="H9" s="9">
        <v>0.019641203703703716</v>
      </c>
      <c r="I9" s="1">
        <v>48</v>
      </c>
      <c r="J9" s="1">
        <v>2</v>
      </c>
    </row>
    <row r="10" spans="1:10" ht="13.5" thickBot="1">
      <c r="A10" s="15">
        <v>57</v>
      </c>
      <c r="B10" s="21" t="s">
        <v>83</v>
      </c>
      <c r="C10" s="21" t="s">
        <v>28</v>
      </c>
      <c r="D10" s="21"/>
      <c r="E10" s="18">
        <v>0.0388888888888889</v>
      </c>
      <c r="F10" s="19">
        <v>0.06101851851851852</v>
      </c>
      <c r="G10" s="8">
        <v>29.184100418410058</v>
      </c>
      <c r="H10" s="9">
        <v>0.022129629629629617</v>
      </c>
      <c r="I10" s="1">
        <v>66</v>
      </c>
      <c r="J10" s="2">
        <v>3</v>
      </c>
    </row>
    <row r="11" spans="1:10" ht="12.75">
      <c r="A11" s="15">
        <v>9</v>
      </c>
      <c r="B11" s="21" t="s">
        <v>34</v>
      </c>
      <c r="C11" s="21" t="s">
        <v>28</v>
      </c>
      <c r="D11" s="21"/>
      <c r="E11" s="18">
        <v>0.00555555555555556</v>
      </c>
      <c r="F11" s="19">
        <v>0.029375</v>
      </c>
      <c r="G11" s="8">
        <v>27.11370262390671</v>
      </c>
      <c r="H11" s="9">
        <v>0.023819444444444438</v>
      </c>
      <c r="I11" s="1">
        <v>72</v>
      </c>
      <c r="J11" s="1">
        <v>4</v>
      </c>
    </row>
    <row r="12" spans="1:10" ht="12.75">
      <c r="A12" s="20">
        <v>10</v>
      </c>
      <c r="B12" s="21" t="s">
        <v>35</v>
      </c>
      <c r="C12" s="21" t="s">
        <v>28</v>
      </c>
      <c r="D12" s="21"/>
      <c r="E12" s="18">
        <v>0.00625</v>
      </c>
      <c r="F12" s="19">
        <v>0.032858796296296296</v>
      </c>
      <c r="G12" s="8">
        <v>24.271422357546758</v>
      </c>
      <c r="H12" s="9">
        <v>0.026608796296296297</v>
      </c>
      <c r="I12" s="2">
        <v>79</v>
      </c>
      <c r="J12" s="2">
        <v>5</v>
      </c>
    </row>
    <row r="13" spans="1:10" ht="12.75">
      <c r="A13" s="1"/>
      <c r="B13" s="1"/>
      <c r="C13" s="1"/>
      <c r="D13" s="1"/>
      <c r="E13" s="9"/>
      <c r="F13" s="9"/>
      <c r="G13" s="8"/>
      <c r="H13" s="9"/>
      <c r="I13" s="1"/>
      <c r="J13" s="1">
        <v>6</v>
      </c>
    </row>
    <row r="14" spans="1:10" ht="12.75">
      <c r="A14" s="2"/>
      <c r="B14" s="1"/>
      <c r="C14" s="1"/>
      <c r="D14" s="1"/>
      <c r="E14" s="9"/>
      <c r="F14" s="9"/>
      <c r="G14" s="8"/>
      <c r="H14" s="9"/>
      <c r="I14" s="2"/>
      <c r="J14" s="2">
        <v>7</v>
      </c>
    </row>
    <row r="15" spans="1:10" ht="12.75">
      <c r="A15" s="2"/>
      <c r="B15" s="1"/>
      <c r="C15" s="1"/>
      <c r="D15" s="1"/>
      <c r="E15" s="9"/>
      <c r="F15" s="9"/>
      <c r="G15" s="8"/>
      <c r="H15" s="9"/>
      <c r="I15" s="2"/>
      <c r="J15" s="1">
        <v>8</v>
      </c>
    </row>
    <row r="16" spans="1:10" ht="12.75">
      <c r="A16" s="2"/>
      <c r="B16" s="1"/>
      <c r="C16" s="1"/>
      <c r="D16" s="1"/>
      <c r="E16" s="9"/>
      <c r="F16" s="9"/>
      <c r="G16" s="8"/>
      <c r="H16" s="9"/>
      <c r="I16" s="2"/>
      <c r="J16" s="2">
        <v>9</v>
      </c>
    </row>
    <row r="17" spans="1:10" ht="12.75">
      <c r="A17" s="1"/>
      <c r="B17" s="1"/>
      <c r="C17" s="1"/>
      <c r="D17" s="1"/>
      <c r="E17" s="9"/>
      <c r="F17" s="9"/>
      <c r="G17" s="8"/>
      <c r="H17" s="9"/>
      <c r="I17" s="1"/>
      <c r="J17" s="1">
        <v>10</v>
      </c>
    </row>
    <row r="18" spans="1:10" ht="12.75">
      <c r="A18" s="1"/>
      <c r="B18" s="1"/>
      <c r="C18" s="1"/>
      <c r="D18" s="1"/>
      <c r="E18" s="9"/>
      <c r="F18" s="9"/>
      <c r="G18" s="8"/>
      <c r="H18" s="9"/>
      <c r="I18" s="1"/>
      <c r="J18" s="1"/>
    </row>
    <row r="19" spans="1:10" ht="12.75">
      <c r="A19" s="1"/>
      <c r="B19" s="1"/>
      <c r="C19" s="1"/>
      <c r="D19" s="1"/>
      <c r="E19" s="9"/>
      <c r="F19" s="9"/>
      <c r="G19" s="8"/>
      <c r="H19" s="9"/>
      <c r="I19" s="1"/>
      <c r="J19" s="1"/>
    </row>
    <row r="20" spans="1:10" ht="12.75">
      <c r="A20" s="1"/>
      <c r="B20" s="1"/>
      <c r="C20" s="1"/>
      <c r="D20" s="1"/>
      <c r="E20" s="9"/>
      <c r="F20" s="9"/>
      <c r="G20" s="8"/>
      <c r="H20" s="9"/>
      <c r="I20" s="1"/>
      <c r="J20" s="1"/>
    </row>
    <row r="21" spans="1:10" ht="12.75">
      <c r="A21" s="1"/>
      <c r="B21" s="1"/>
      <c r="C21" s="1"/>
      <c r="D21" s="1"/>
      <c r="E21" s="9"/>
      <c r="F21" s="9"/>
      <c r="G21" s="8"/>
      <c r="H21" s="9"/>
      <c r="I21" s="1"/>
      <c r="J21" s="1"/>
    </row>
    <row r="22" spans="1:10" ht="12.75">
      <c r="A22" s="1"/>
      <c r="B22" s="1"/>
      <c r="C22" s="1"/>
      <c r="D22" s="1"/>
      <c r="E22" s="9"/>
      <c r="F22" s="9"/>
      <c r="G22" s="8"/>
      <c r="H22" s="9"/>
      <c r="I22" s="1"/>
      <c r="J22" s="1"/>
    </row>
    <row r="23" spans="1:10" ht="12.75">
      <c r="A23" s="1"/>
      <c r="B23" s="1"/>
      <c r="C23" s="1"/>
      <c r="D23" s="1"/>
      <c r="E23" s="9"/>
      <c r="F23" s="9"/>
      <c r="G23" s="8"/>
      <c r="H23" s="9"/>
      <c r="I23" s="1"/>
      <c r="J23" s="1"/>
    </row>
    <row r="24" spans="1:10" ht="12.75">
      <c r="A24" s="1"/>
      <c r="B24" s="1"/>
      <c r="C24" s="1"/>
      <c r="D24" s="1"/>
      <c r="E24" s="9"/>
      <c r="F24" s="9"/>
      <c r="G24" s="8"/>
      <c r="H24" s="9"/>
      <c r="I24" s="1"/>
      <c r="J24" s="1"/>
    </row>
    <row r="25" spans="1:10" ht="12.75">
      <c r="A25" s="1"/>
      <c r="B25" s="1"/>
      <c r="C25" s="1"/>
      <c r="D25" s="1"/>
      <c r="E25" s="9"/>
      <c r="F25" s="9"/>
      <c r="G25" s="8"/>
      <c r="H25" s="9"/>
      <c r="I25" s="1"/>
      <c r="J25" s="1"/>
    </row>
    <row r="26" spans="1:10" ht="12.75">
      <c r="A26" s="1"/>
      <c r="B26" s="1"/>
      <c r="C26" s="1"/>
      <c r="D26" s="1"/>
      <c r="E26" s="9"/>
      <c r="F26" s="9"/>
      <c r="G26" s="8"/>
      <c r="H26" s="9"/>
      <c r="I26" s="1"/>
      <c r="J26" s="1"/>
    </row>
    <row r="27" spans="1:10" ht="12.75">
      <c r="A27" s="1"/>
      <c r="B27" s="1"/>
      <c r="C27" s="1"/>
      <c r="D27" s="1"/>
      <c r="E27" s="9"/>
      <c r="F27" s="9"/>
      <c r="G27" s="8"/>
      <c r="H27" s="9"/>
      <c r="I27" s="1"/>
      <c r="J27" s="1"/>
    </row>
    <row r="28" spans="1:10" ht="12.75">
      <c r="A28" s="1"/>
      <c r="B28" s="1"/>
      <c r="C28" s="1"/>
      <c r="D28" s="1"/>
      <c r="E28" s="9"/>
      <c r="F28" s="9"/>
      <c r="G28" s="8"/>
      <c r="H28" s="9"/>
      <c r="I28" s="1"/>
      <c r="J28" s="1"/>
    </row>
    <row r="29" spans="1:10" ht="12.75">
      <c r="A29" s="1"/>
      <c r="B29" s="1"/>
      <c r="C29" s="1"/>
      <c r="D29" s="1"/>
      <c r="E29" s="9"/>
      <c r="F29" s="9"/>
      <c r="G29" s="8"/>
      <c r="H29" s="9"/>
      <c r="I29" s="1"/>
      <c r="J29" s="1"/>
    </row>
    <row r="30" spans="1:10" ht="12.75">
      <c r="A30" s="1"/>
      <c r="B30" s="1"/>
      <c r="C30" s="1"/>
      <c r="D30" s="1"/>
      <c r="E30" s="9"/>
      <c r="F30" s="9"/>
      <c r="G30" s="8"/>
      <c r="H30" s="9"/>
      <c r="I30" s="1"/>
      <c r="J30" s="1"/>
    </row>
    <row r="31" spans="1:10" ht="12.75">
      <c r="A31" s="1"/>
      <c r="B31" s="1"/>
      <c r="C31" s="1"/>
      <c r="D31" s="1"/>
      <c r="E31" s="9"/>
      <c r="F31" s="9"/>
      <c r="G31" s="8"/>
      <c r="H31" s="9"/>
      <c r="I31" s="1"/>
      <c r="J31" s="1"/>
    </row>
    <row r="32" spans="1:10" ht="12.75">
      <c r="A32" s="1"/>
      <c r="B32" s="1"/>
      <c r="C32" s="1"/>
      <c r="D32" s="1"/>
      <c r="E32" s="9"/>
      <c r="F32" s="9"/>
      <c r="G32" s="8"/>
      <c r="H32" s="9"/>
      <c r="I32" s="1"/>
      <c r="J32" s="1"/>
    </row>
    <row r="33" spans="1:10" ht="12.75">
      <c r="A33" s="1"/>
      <c r="B33" s="1"/>
      <c r="C33" s="1"/>
      <c r="D33" s="1"/>
      <c r="E33" s="9"/>
      <c r="F33" s="9"/>
      <c r="G33" s="8"/>
      <c r="H33" s="9"/>
      <c r="I33" s="1"/>
      <c r="J33" s="1"/>
    </row>
    <row r="34" spans="1:10" ht="12.75">
      <c r="A34" s="1"/>
      <c r="B34" s="1"/>
      <c r="C34" s="1"/>
      <c r="D34" s="1"/>
      <c r="E34" s="9"/>
      <c r="F34" s="9"/>
      <c r="G34" s="8"/>
      <c r="H34" s="9"/>
      <c r="I34" s="1"/>
      <c r="J34" s="1"/>
    </row>
    <row r="35" spans="1:10" ht="12.75">
      <c r="A35" s="1"/>
      <c r="B35" s="1"/>
      <c r="C35" s="1"/>
      <c r="D35" s="1"/>
      <c r="E35" s="9"/>
      <c r="F35" s="9"/>
      <c r="G35" s="8"/>
      <c r="H35" s="9"/>
      <c r="I35" s="1"/>
      <c r="J35" s="1"/>
    </row>
    <row r="36" spans="1:10" ht="12.75">
      <c r="A36" s="1"/>
      <c r="B36" s="1"/>
      <c r="C36" s="1"/>
      <c r="D36" s="1"/>
      <c r="E36" s="9"/>
      <c r="F36" s="9"/>
      <c r="G36" s="8"/>
      <c r="H36" s="9"/>
      <c r="I36" s="1"/>
      <c r="J36" s="1"/>
    </row>
    <row r="37" spans="1:10" ht="12.75">
      <c r="A37" s="1"/>
      <c r="B37" s="1"/>
      <c r="C37" s="1"/>
      <c r="D37" s="1"/>
      <c r="E37" s="9"/>
      <c r="F37" s="9"/>
      <c r="G37" s="8"/>
      <c r="H37" s="9"/>
      <c r="I37" s="1"/>
      <c r="J37" s="1"/>
    </row>
    <row r="38" spans="1:10" ht="12.75">
      <c r="A38" s="1"/>
      <c r="B38" s="1"/>
      <c r="C38" s="1"/>
      <c r="D38" s="1"/>
      <c r="E38" s="9"/>
      <c r="F38" s="9"/>
      <c r="G38" s="8"/>
      <c r="H38" s="9"/>
      <c r="I38" s="1"/>
      <c r="J38" s="1"/>
    </row>
    <row r="39" spans="1:10" ht="12.75">
      <c r="A39" s="1"/>
      <c r="B39" s="1"/>
      <c r="C39" s="1"/>
      <c r="D39" s="1"/>
      <c r="E39" s="9"/>
      <c r="F39" s="9"/>
      <c r="G39" s="8"/>
      <c r="H39" s="9"/>
      <c r="I39" s="1"/>
      <c r="J39" s="1"/>
    </row>
    <row r="40" spans="1:10" ht="12.75">
      <c r="A40" s="1"/>
      <c r="B40" s="1"/>
      <c r="C40" s="1"/>
      <c r="D40" s="1"/>
      <c r="E40" s="9"/>
      <c r="F40" s="9"/>
      <c r="G40" s="8"/>
      <c r="H40" s="9"/>
      <c r="I40" s="1"/>
      <c r="J40" s="1"/>
    </row>
    <row r="41" spans="1:10" ht="12.75">
      <c r="A41" s="1"/>
      <c r="B41" s="1"/>
      <c r="C41" s="1"/>
      <c r="D41" s="1"/>
      <c r="E41" s="9"/>
      <c r="F41" s="9"/>
      <c r="G41" s="8"/>
      <c r="H41" s="9"/>
      <c r="I41" s="1"/>
      <c r="J41" s="1"/>
    </row>
    <row r="42" spans="1:10" ht="12.75">
      <c r="A42" s="1"/>
      <c r="B42" s="1"/>
      <c r="C42" s="1"/>
      <c r="D42" s="1"/>
      <c r="E42" s="9"/>
      <c r="F42" s="9"/>
      <c r="G42" s="8"/>
      <c r="H42" s="9"/>
      <c r="I42" s="1"/>
      <c r="J42" s="1"/>
    </row>
    <row r="43" spans="1:10" ht="12.75">
      <c r="A43" s="1"/>
      <c r="B43" s="1"/>
      <c r="C43" s="1"/>
      <c r="D43" s="1"/>
      <c r="E43" s="9"/>
      <c r="F43" s="9"/>
      <c r="G43" s="8"/>
      <c r="H43" s="9"/>
      <c r="I43" s="1"/>
      <c r="J43" s="1"/>
    </row>
    <row r="44" spans="1:10" ht="12.75">
      <c r="A44" s="1"/>
      <c r="B44" s="1"/>
      <c r="C44" s="1"/>
      <c r="D44" s="1"/>
      <c r="E44" s="9"/>
      <c r="F44" s="9"/>
      <c r="G44" s="8"/>
      <c r="H44" s="9"/>
      <c r="I44" s="1"/>
      <c r="J44" s="1"/>
    </row>
    <row r="45" spans="1:10" ht="12.75">
      <c r="A45" s="1"/>
      <c r="B45" s="1"/>
      <c r="C45" s="1"/>
      <c r="D45" s="1"/>
      <c r="E45" s="9"/>
      <c r="F45" s="9"/>
      <c r="G45" s="8"/>
      <c r="H45" s="9"/>
      <c r="I45" s="1"/>
      <c r="J45" s="1"/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1"/>
    </row>
    <row r="47" spans="1:10" ht="12.75">
      <c r="A47" s="1"/>
      <c r="B47" s="1"/>
      <c r="C47" s="1"/>
      <c r="D47" s="1"/>
      <c r="E47" s="9"/>
      <c r="F47" s="9"/>
      <c r="G47" s="8"/>
      <c r="H47" s="9"/>
      <c r="I47" s="1"/>
      <c r="J47" s="1"/>
    </row>
    <row r="48" spans="1:10" ht="12.75">
      <c r="A48" s="1"/>
      <c r="B48" s="1"/>
      <c r="C48" s="1"/>
      <c r="D48" s="1"/>
      <c r="E48" s="9"/>
      <c r="F48" s="9"/>
      <c r="G48" s="8"/>
      <c r="H48" s="9"/>
      <c r="I48" s="1"/>
      <c r="J48" s="1"/>
    </row>
    <row r="49" spans="1:10" ht="12.75">
      <c r="A49" s="1"/>
      <c r="B49" s="1"/>
      <c r="C49" s="1"/>
      <c r="D49" s="1"/>
      <c r="E49" s="9"/>
      <c r="F49" s="9"/>
      <c r="G49" s="8"/>
      <c r="H49" s="9"/>
      <c r="I49" s="1"/>
      <c r="J49" s="1"/>
    </row>
    <row r="50" spans="1:10" ht="12.75">
      <c r="A50" s="1"/>
      <c r="B50" s="1"/>
      <c r="C50" s="1"/>
      <c r="D50" s="1"/>
      <c r="E50" s="9"/>
      <c r="F50" s="9"/>
      <c r="G50" s="8"/>
      <c r="H50" s="9"/>
      <c r="I50" s="1"/>
      <c r="J50" s="1"/>
    </row>
    <row r="51" spans="1:10" ht="12.75">
      <c r="A51" s="1"/>
      <c r="B51" s="1"/>
      <c r="C51" s="1"/>
      <c r="D51" s="1"/>
      <c r="E51" s="9"/>
      <c r="F51" s="9"/>
      <c r="G51" s="8"/>
      <c r="H51" s="9"/>
      <c r="I51" s="1"/>
      <c r="J51" s="1"/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1"/>
    </row>
    <row r="53" spans="1:10" ht="12.75">
      <c r="A53" s="1"/>
      <c r="B53" s="1"/>
      <c r="C53" s="1"/>
      <c r="D53" s="1"/>
      <c r="E53" s="9"/>
      <c r="F53" s="9"/>
      <c r="G53" s="8"/>
      <c r="H53" s="9"/>
      <c r="I53" s="1"/>
      <c r="J53" s="1"/>
    </row>
    <row r="54" spans="1:10" ht="12.75">
      <c r="A54" s="1"/>
      <c r="B54" s="1"/>
      <c r="C54" s="1"/>
      <c r="D54" s="1"/>
      <c r="E54" s="9"/>
      <c r="F54" s="9"/>
      <c r="G54" s="8"/>
      <c r="H54" s="9"/>
      <c r="I54" s="1"/>
      <c r="J54" s="1"/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/>
    </row>
    <row r="56" spans="1:10" ht="12.75">
      <c r="A56" s="1"/>
      <c r="B56" s="1"/>
      <c r="C56" s="1"/>
      <c r="D56" s="1"/>
      <c r="E56" s="9"/>
      <c r="F56" s="9"/>
      <c r="G56" s="8"/>
      <c r="H56" s="9"/>
      <c r="I56" s="1"/>
      <c r="J56" s="1"/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/>
    </row>
    <row r="58" spans="1:10" ht="12.75">
      <c r="A58" s="1"/>
      <c r="B58" s="1"/>
      <c r="C58" s="1"/>
      <c r="D58" s="1"/>
      <c r="E58" s="9"/>
      <c r="F58" s="9"/>
      <c r="G58" s="8"/>
      <c r="H58" s="9"/>
      <c r="I58" s="1"/>
      <c r="J58" s="1"/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/>
    </row>
    <row r="60" spans="1:10" ht="12.75">
      <c r="A60" s="1"/>
      <c r="B60" s="1"/>
      <c r="C60" s="1"/>
      <c r="D60" s="1"/>
      <c r="E60" s="9"/>
      <c r="F60" s="9"/>
      <c r="G60" s="8"/>
      <c r="H60" s="9"/>
      <c r="I60" s="1"/>
      <c r="J60" s="1"/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/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1"/>
    </row>
    <row r="63" spans="1:10" ht="12.75">
      <c r="A63" s="1"/>
      <c r="B63" s="1"/>
      <c r="C63" s="1"/>
      <c r="D63" s="1"/>
      <c r="E63" s="9"/>
      <c r="F63" s="9"/>
      <c r="G63" s="8"/>
      <c r="H63" s="9"/>
      <c r="I63" s="1"/>
      <c r="J63" s="1"/>
    </row>
    <row r="64" spans="1:10" ht="12.75">
      <c r="A64" s="1"/>
      <c r="B64" s="1"/>
      <c r="C64" s="1"/>
      <c r="D64" s="1"/>
      <c r="E64" s="9"/>
      <c r="F64" s="9"/>
      <c r="G64" s="8"/>
      <c r="H64" s="9"/>
      <c r="I64" s="1"/>
      <c r="J64" s="1"/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/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1">
      <selection activeCell="K16" sqref="K16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11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15">
        <v>75</v>
      </c>
      <c r="B8" s="1" t="s">
        <v>101</v>
      </c>
      <c r="C8" s="1" t="s">
        <v>30</v>
      </c>
      <c r="D8" s="1"/>
      <c r="E8" s="18">
        <v>0.0513888888888889</v>
      </c>
      <c r="F8" s="9">
        <v>0.06934027777777778</v>
      </c>
      <c r="G8" s="8">
        <v>35.97678916827855</v>
      </c>
      <c r="H8" s="9">
        <v>0.017951388888888878</v>
      </c>
      <c r="I8" s="2">
        <v>31</v>
      </c>
      <c r="J8" s="2">
        <v>1</v>
      </c>
    </row>
    <row r="9" spans="1:10" ht="13.5" thickBot="1">
      <c r="A9" s="22">
        <v>21</v>
      </c>
      <c r="B9" s="21" t="s">
        <v>47</v>
      </c>
      <c r="C9" s="21" t="s">
        <v>30</v>
      </c>
      <c r="D9" s="21"/>
      <c r="E9" s="18">
        <v>0.0138888888888889</v>
      </c>
      <c r="F9" s="19">
        <v>0.03273148148148148</v>
      </c>
      <c r="G9" s="8">
        <v>34.2751842751843</v>
      </c>
      <c r="H9" s="9">
        <v>0.018842592592592577</v>
      </c>
      <c r="I9" s="1">
        <v>40</v>
      </c>
      <c r="J9" s="1">
        <v>2</v>
      </c>
    </row>
    <row r="10" spans="1:10" ht="13.5" thickBot="1">
      <c r="A10" s="15">
        <v>19</v>
      </c>
      <c r="B10" s="21" t="s">
        <v>45</v>
      </c>
      <c r="C10" s="21" t="s">
        <v>30</v>
      </c>
      <c r="D10" s="21"/>
      <c r="E10" s="18">
        <v>0.0125</v>
      </c>
      <c r="F10" s="19">
        <v>0.034131944444444444</v>
      </c>
      <c r="G10" s="8">
        <v>29.855537720706263</v>
      </c>
      <c r="H10" s="9">
        <v>0.021631944444444443</v>
      </c>
      <c r="I10" s="1">
        <v>62</v>
      </c>
      <c r="J10" s="2">
        <v>3</v>
      </c>
    </row>
    <row r="11" spans="1:10" ht="13.5" thickBot="1">
      <c r="A11" s="23">
        <v>8</v>
      </c>
      <c r="B11" s="21" t="s">
        <v>33</v>
      </c>
      <c r="C11" s="21" t="s">
        <v>30</v>
      </c>
      <c r="D11" s="21"/>
      <c r="E11" s="18">
        <v>0.00486111111111111</v>
      </c>
      <c r="F11" s="19">
        <v>0.026828703703703702</v>
      </c>
      <c r="G11" s="8">
        <v>29.39936775553214</v>
      </c>
      <c r="H11" s="9">
        <v>0.02196759259259259</v>
      </c>
      <c r="I11" s="1">
        <v>64</v>
      </c>
      <c r="J11" s="1">
        <v>4</v>
      </c>
    </row>
    <row r="12" spans="1:10" ht="12.75">
      <c r="A12" s="15">
        <v>11</v>
      </c>
      <c r="B12" s="21" t="s">
        <v>36</v>
      </c>
      <c r="C12" s="21" t="s">
        <v>30</v>
      </c>
      <c r="D12" s="21"/>
      <c r="E12" s="18">
        <v>0.00694444444444444</v>
      </c>
      <c r="F12" s="19">
        <v>0.031261574074074074</v>
      </c>
      <c r="G12" s="8">
        <v>26.558781532603515</v>
      </c>
      <c r="H12" s="9">
        <v>0.024317129629629633</v>
      </c>
      <c r="I12" s="1">
        <v>74</v>
      </c>
      <c r="J12" s="2">
        <v>5</v>
      </c>
    </row>
    <row r="13" spans="1:10" ht="12.75">
      <c r="A13" s="20">
        <v>78</v>
      </c>
      <c r="B13" s="1" t="s">
        <v>104</v>
      </c>
      <c r="C13" s="1" t="s">
        <v>30</v>
      </c>
      <c r="D13" s="1"/>
      <c r="E13" s="18">
        <v>0.0534722222222222</v>
      </c>
      <c r="F13" s="9">
        <v>0.07864583333333333</v>
      </c>
      <c r="G13" s="8">
        <v>25.65517241379308</v>
      </c>
      <c r="H13" s="9">
        <v>0.025173611111111133</v>
      </c>
      <c r="I13" s="2">
        <v>77</v>
      </c>
      <c r="J13" s="1">
        <v>6</v>
      </c>
    </row>
    <row r="14" spans="1:10" ht="13.5" thickBot="1">
      <c r="A14" s="22">
        <v>77</v>
      </c>
      <c r="B14" s="1" t="s">
        <v>103</v>
      </c>
      <c r="C14" s="1" t="s">
        <v>30</v>
      </c>
      <c r="D14" s="1"/>
      <c r="E14" s="18">
        <v>0.0527777777777778</v>
      </c>
      <c r="F14" s="9">
        <v>0.08094907407407408</v>
      </c>
      <c r="G14" s="8">
        <v>22.92522596548892</v>
      </c>
      <c r="H14" s="9">
        <v>0.028171296296296278</v>
      </c>
      <c r="I14" s="2">
        <v>81</v>
      </c>
      <c r="J14" s="2">
        <v>7</v>
      </c>
    </row>
    <row r="15" spans="1:10" ht="13.5" thickBot="1">
      <c r="A15" s="23">
        <v>34</v>
      </c>
      <c r="B15" s="21" t="s">
        <v>60</v>
      </c>
      <c r="C15" s="21" t="s">
        <v>30</v>
      </c>
      <c r="D15" s="21"/>
      <c r="E15" s="18">
        <v>0.0229166666666667</v>
      </c>
      <c r="F15" s="19">
        <v>0.05125</v>
      </c>
      <c r="G15" s="8">
        <v>22.794117647058854</v>
      </c>
      <c r="H15" s="9">
        <v>0.028333333333333297</v>
      </c>
      <c r="I15" s="1">
        <v>82</v>
      </c>
      <c r="J15" s="1">
        <v>8</v>
      </c>
    </row>
    <row r="16" spans="1:10" ht="12.75">
      <c r="A16" s="23">
        <v>4</v>
      </c>
      <c r="B16" s="21" t="s">
        <v>29</v>
      </c>
      <c r="C16" s="21" t="s">
        <v>30</v>
      </c>
      <c r="D16" s="21"/>
      <c r="E16" s="18">
        <v>0.00208333333333333</v>
      </c>
      <c r="F16" s="19">
        <v>0.03631944444444444</v>
      </c>
      <c r="G16" s="8">
        <v>18.864097363083165</v>
      </c>
      <c r="H16" s="9">
        <v>0.034236111111111106</v>
      </c>
      <c r="I16" s="1">
        <v>84</v>
      </c>
      <c r="J16" s="1">
        <v>9</v>
      </c>
    </row>
    <row r="17" spans="1:10" ht="12.75">
      <c r="A17" s="1"/>
      <c r="B17" s="1"/>
      <c r="C17" s="1"/>
      <c r="D17" s="1"/>
      <c r="E17" s="9"/>
      <c r="F17" s="9"/>
      <c r="G17" s="8"/>
      <c r="H17" s="9"/>
      <c r="I17" s="1"/>
      <c r="J17" s="1"/>
    </row>
    <row r="18" spans="1:10" ht="12.75">
      <c r="A18" s="1"/>
      <c r="B18" s="1"/>
      <c r="C18" s="1"/>
      <c r="D18" s="1"/>
      <c r="E18" s="9"/>
      <c r="F18" s="9"/>
      <c r="G18" s="8"/>
      <c r="H18" s="9"/>
      <c r="I18" s="1"/>
      <c r="J18" s="1"/>
    </row>
    <row r="19" spans="1:10" ht="12.75">
      <c r="A19" s="1"/>
      <c r="B19" s="1"/>
      <c r="C19" s="1"/>
      <c r="D19" s="1"/>
      <c r="E19" s="9"/>
      <c r="F19" s="9"/>
      <c r="G19" s="8"/>
      <c r="H19" s="9"/>
      <c r="I19" s="1"/>
      <c r="J19" s="1"/>
    </row>
    <row r="20" spans="1:10" ht="12.75">
      <c r="A20" s="1"/>
      <c r="B20" s="1"/>
      <c r="C20" s="1"/>
      <c r="D20" s="1"/>
      <c r="E20" s="9"/>
      <c r="F20" s="9"/>
      <c r="G20" s="8"/>
      <c r="H20" s="9"/>
      <c r="I20" s="1"/>
      <c r="J20" s="1"/>
    </row>
    <row r="21" spans="1:10" ht="12.75">
      <c r="A21" s="1"/>
      <c r="B21" s="1"/>
      <c r="C21" s="1"/>
      <c r="D21" s="1"/>
      <c r="E21" s="9"/>
      <c r="F21" s="9"/>
      <c r="G21" s="8"/>
      <c r="H21" s="9"/>
      <c r="I21" s="1"/>
      <c r="J21" s="1"/>
    </row>
    <row r="22" spans="1:10" ht="12.75">
      <c r="A22" s="1"/>
      <c r="B22" s="1"/>
      <c r="C22" s="1"/>
      <c r="D22" s="1"/>
      <c r="E22" s="9"/>
      <c r="F22" s="9"/>
      <c r="G22" s="8"/>
      <c r="H22" s="9"/>
      <c r="I22" s="1"/>
      <c r="J22" s="1"/>
    </row>
    <row r="23" spans="1:10" ht="12.75">
      <c r="A23" s="1"/>
      <c r="B23" s="1"/>
      <c r="C23" s="1"/>
      <c r="D23" s="1"/>
      <c r="E23" s="9"/>
      <c r="F23" s="9"/>
      <c r="G23" s="8"/>
      <c r="H23" s="9"/>
      <c r="I23" s="1"/>
      <c r="J23" s="1"/>
    </row>
    <row r="24" spans="1:10" ht="12.75">
      <c r="A24" s="1"/>
      <c r="B24" s="1"/>
      <c r="C24" s="1"/>
      <c r="D24" s="1"/>
      <c r="E24" s="9"/>
      <c r="F24" s="9"/>
      <c r="G24" s="8"/>
      <c r="H24" s="9"/>
      <c r="I24" s="1"/>
      <c r="J24" s="1"/>
    </row>
    <row r="25" spans="1:10" ht="12.75">
      <c r="A25" s="1"/>
      <c r="B25" s="1"/>
      <c r="C25" s="1"/>
      <c r="D25" s="1"/>
      <c r="E25" s="9"/>
      <c r="F25" s="9"/>
      <c r="G25" s="8"/>
      <c r="H25" s="9"/>
      <c r="I25" s="1"/>
      <c r="J25" s="1"/>
    </row>
    <row r="26" spans="1:10" ht="12.75">
      <c r="A26" s="1"/>
      <c r="B26" s="1"/>
      <c r="C26" s="1"/>
      <c r="D26" s="1"/>
      <c r="E26" s="9"/>
      <c r="F26" s="9"/>
      <c r="G26" s="8"/>
      <c r="H26" s="9"/>
      <c r="I26" s="1"/>
      <c r="J26" s="1"/>
    </row>
    <row r="27" spans="1:10" ht="12.75">
      <c r="A27" s="1"/>
      <c r="B27" s="1"/>
      <c r="C27" s="1"/>
      <c r="D27" s="1"/>
      <c r="E27" s="9"/>
      <c r="F27" s="9"/>
      <c r="G27" s="8"/>
      <c r="H27" s="9"/>
      <c r="I27" s="1"/>
      <c r="J27" s="1"/>
    </row>
    <row r="28" spans="1:10" ht="12.75">
      <c r="A28" s="1"/>
      <c r="B28" s="1"/>
      <c r="C28" s="1"/>
      <c r="D28" s="1"/>
      <c r="E28" s="9"/>
      <c r="F28" s="9"/>
      <c r="G28" s="8"/>
      <c r="H28" s="9"/>
      <c r="I28" s="1"/>
      <c r="J28" s="1"/>
    </row>
    <row r="29" spans="1:10" ht="12.75">
      <c r="A29" s="1"/>
      <c r="B29" s="1"/>
      <c r="C29" s="1"/>
      <c r="D29" s="1"/>
      <c r="E29" s="9"/>
      <c r="F29" s="9"/>
      <c r="G29" s="8"/>
      <c r="H29" s="9"/>
      <c r="I29" s="1"/>
      <c r="J29" s="1"/>
    </row>
    <row r="30" spans="1:10" ht="12.75">
      <c r="A30" s="1"/>
      <c r="B30" s="1"/>
      <c r="C30" s="1"/>
      <c r="D30" s="1"/>
      <c r="E30" s="9"/>
      <c r="F30" s="9"/>
      <c r="G30" s="8"/>
      <c r="H30" s="9"/>
      <c r="I30" s="1"/>
      <c r="J30" s="1"/>
    </row>
    <row r="31" spans="1:10" ht="12.75">
      <c r="A31" s="1"/>
      <c r="B31" s="1"/>
      <c r="C31" s="1"/>
      <c r="D31" s="1"/>
      <c r="E31" s="9"/>
      <c r="F31" s="9"/>
      <c r="G31" s="8"/>
      <c r="H31" s="9"/>
      <c r="I31" s="1"/>
      <c r="J31" s="1"/>
    </row>
    <row r="32" spans="1:10" ht="12.75">
      <c r="A32" s="1"/>
      <c r="B32" s="1"/>
      <c r="C32" s="1"/>
      <c r="D32" s="1"/>
      <c r="E32" s="9"/>
      <c r="F32" s="9"/>
      <c r="G32" s="8"/>
      <c r="H32" s="9"/>
      <c r="I32" s="1"/>
      <c r="J32" s="1"/>
    </row>
    <row r="33" spans="1:10" ht="12.75">
      <c r="A33" s="1"/>
      <c r="B33" s="1"/>
      <c r="C33" s="1"/>
      <c r="D33" s="1"/>
      <c r="E33" s="9"/>
      <c r="F33" s="9"/>
      <c r="G33" s="8"/>
      <c r="H33" s="9"/>
      <c r="I33" s="1"/>
      <c r="J33" s="1"/>
    </row>
    <row r="34" spans="1:10" ht="12.75">
      <c r="A34" s="1"/>
      <c r="B34" s="1"/>
      <c r="C34" s="1"/>
      <c r="D34" s="1"/>
      <c r="E34" s="9"/>
      <c r="F34" s="9"/>
      <c r="G34" s="8"/>
      <c r="H34" s="9"/>
      <c r="I34" s="1"/>
      <c r="J34" s="1"/>
    </row>
    <row r="35" spans="1:10" ht="12.75">
      <c r="A35" s="1"/>
      <c r="B35" s="1"/>
      <c r="C35" s="1"/>
      <c r="D35" s="1"/>
      <c r="E35" s="9"/>
      <c r="F35" s="9"/>
      <c r="G35" s="8"/>
      <c r="H35" s="9"/>
      <c r="I35" s="1"/>
      <c r="J35" s="1"/>
    </row>
    <row r="36" spans="1:10" ht="12.75">
      <c r="A36" s="1"/>
      <c r="B36" s="1"/>
      <c r="C36" s="1"/>
      <c r="D36" s="1"/>
      <c r="E36" s="9"/>
      <c r="F36" s="9"/>
      <c r="G36" s="8"/>
      <c r="H36" s="9"/>
      <c r="I36" s="1"/>
      <c r="J36" s="1"/>
    </row>
    <row r="37" spans="1:10" ht="12.75">
      <c r="A37" s="1"/>
      <c r="B37" s="1"/>
      <c r="C37" s="1"/>
      <c r="D37" s="1"/>
      <c r="E37" s="9"/>
      <c r="F37" s="9"/>
      <c r="G37" s="8"/>
      <c r="H37" s="9"/>
      <c r="I37" s="1"/>
      <c r="J37" s="1"/>
    </row>
    <row r="38" spans="1:10" ht="12.75">
      <c r="A38" s="1"/>
      <c r="B38" s="1"/>
      <c r="C38" s="1"/>
      <c r="D38" s="1"/>
      <c r="E38" s="9"/>
      <c r="F38" s="9"/>
      <c r="G38" s="8"/>
      <c r="H38" s="9"/>
      <c r="I38" s="1"/>
      <c r="J38" s="1"/>
    </row>
    <row r="39" spans="1:10" ht="12.75">
      <c r="A39" s="1"/>
      <c r="B39" s="1"/>
      <c r="C39" s="1"/>
      <c r="D39" s="1"/>
      <c r="E39" s="9"/>
      <c r="F39" s="9"/>
      <c r="G39" s="8"/>
      <c r="H39" s="9"/>
      <c r="I39" s="1"/>
      <c r="J39" s="1"/>
    </row>
    <row r="40" spans="1:10" ht="12.75">
      <c r="A40" s="1"/>
      <c r="B40" s="1"/>
      <c r="C40" s="1"/>
      <c r="D40" s="1"/>
      <c r="E40" s="9"/>
      <c r="F40" s="9"/>
      <c r="G40" s="8"/>
      <c r="H40" s="9"/>
      <c r="I40" s="1"/>
      <c r="J40" s="1"/>
    </row>
    <row r="41" spans="1:10" ht="12.75">
      <c r="A41" s="1"/>
      <c r="B41" s="1"/>
      <c r="C41" s="1"/>
      <c r="D41" s="1"/>
      <c r="E41" s="9"/>
      <c r="F41" s="9"/>
      <c r="G41" s="8"/>
      <c r="H41" s="9"/>
      <c r="I41" s="1"/>
      <c r="J41" s="1"/>
    </row>
    <row r="42" spans="1:10" ht="12.75">
      <c r="A42" s="1"/>
      <c r="B42" s="1"/>
      <c r="C42" s="1"/>
      <c r="D42" s="1"/>
      <c r="E42" s="9"/>
      <c r="F42" s="9"/>
      <c r="G42" s="8"/>
      <c r="H42" s="9"/>
      <c r="I42" s="1"/>
      <c r="J42" s="1"/>
    </row>
    <row r="43" spans="1:10" ht="12.75">
      <c r="A43" s="1"/>
      <c r="B43" s="1"/>
      <c r="C43" s="1"/>
      <c r="D43" s="1"/>
      <c r="E43" s="9"/>
      <c r="F43" s="9"/>
      <c r="G43" s="8"/>
      <c r="H43" s="9"/>
      <c r="I43" s="1"/>
      <c r="J43" s="1"/>
    </row>
    <row r="44" spans="1:10" ht="12.75">
      <c r="A44" s="1"/>
      <c r="B44" s="1"/>
      <c r="C44" s="1"/>
      <c r="D44" s="1"/>
      <c r="E44" s="9"/>
      <c r="F44" s="9"/>
      <c r="G44" s="8"/>
      <c r="H44" s="9"/>
      <c r="I44" s="1"/>
      <c r="J44" s="1"/>
    </row>
    <row r="45" spans="1:10" ht="12.75">
      <c r="A45" s="1"/>
      <c r="B45" s="1"/>
      <c r="C45" s="1"/>
      <c r="D45" s="1"/>
      <c r="E45" s="9"/>
      <c r="F45" s="9"/>
      <c r="G45" s="8"/>
      <c r="H45" s="9"/>
      <c r="I45" s="1"/>
      <c r="J45" s="1"/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1"/>
    </row>
    <row r="47" spans="1:10" ht="12.75">
      <c r="A47" s="1"/>
      <c r="B47" s="1"/>
      <c r="C47" s="1"/>
      <c r="D47" s="1"/>
      <c r="E47" s="9"/>
      <c r="F47" s="9"/>
      <c r="G47" s="8"/>
      <c r="H47" s="9"/>
      <c r="I47" s="1"/>
      <c r="J47" s="1"/>
    </row>
    <row r="48" spans="1:10" ht="12.75">
      <c r="A48" s="1"/>
      <c r="B48" s="1"/>
      <c r="C48" s="1"/>
      <c r="D48" s="1"/>
      <c r="E48" s="9"/>
      <c r="F48" s="9"/>
      <c r="G48" s="8"/>
      <c r="H48" s="9"/>
      <c r="I48" s="1"/>
      <c r="J48" s="1"/>
    </row>
    <row r="49" spans="1:10" ht="12.75">
      <c r="A49" s="1"/>
      <c r="B49" s="1"/>
      <c r="C49" s="1"/>
      <c r="D49" s="1"/>
      <c r="E49" s="9"/>
      <c r="F49" s="9"/>
      <c r="G49" s="8"/>
      <c r="H49" s="9"/>
      <c r="I49" s="1"/>
      <c r="J49" s="1"/>
    </row>
    <row r="50" spans="1:10" ht="12.75">
      <c r="A50" s="1"/>
      <c r="B50" s="1"/>
      <c r="C50" s="1"/>
      <c r="D50" s="1"/>
      <c r="E50" s="9"/>
      <c r="F50" s="9"/>
      <c r="G50" s="8"/>
      <c r="H50" s="9"/>
      <c r="I50" s="1"/>
      <c r="J50" s="1"/>
    </row>
    <row r="51" spans="1:10" ht="12.75">
      <c r="A51" s="1"/>
      <c r="B51" s="1"/>
      <c r="C51" s="1"/>
      <c r="D51" s="1"/>
      <c r="E51" s="9"/>
      <c r="F51" s="9"/>
      <c r="G51" s="8"/>
      <c r="H51" s="9"/>
      <c r="I51" s="1"/>
      <c r="J51" s="1"/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1"/>
    </row>
    <row r="53" spans="1:10" ht="12.75">
      <c r="A53" s="1"/>
      <c r="B53" s="1"/>
      <c r="C53" s="1"/>
      <c r="D53" s="1"/>
      <c r="E53" s="9"/>
      <c r="F53" s="9"/>
      <c r="G53" s="8"/>
      <c r="H53" s="9"/>
      <c r="I53" s="1"/>
      <c r="J53" s="1"/>
    </row>
    <row r="54" spans="1:10" ht="12.75">
      <c r="A54" s="1"/>
      <c r="B54" s="1"/>
      <c r="C54" s="1"/>
      <c r="D54" s="1"/>
      <c r="E54" s="9"/>
      <c r="F54" s="9"/>
      <c r="G54" s="8"/>
      <c r="H54" s="9"/>
      <c r="I54" s="1"/>
      <c r="J54" s="1"/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/>
    </row>
    <row r="56" spans="1:10" ht="12.75">
      <c r="A56" s="1"/>
      <c r="B56" s="1"/>
      <c r="C56" s="1"/>
      <c r="D56" s="1"/>
      <c r="E56" s="9"/>
      <c r="F56" s="9"/>
      <c r="G56" s="8"/>
      <c r="H56" s="9"/>
      <c r="I56" s="1"/>
      <c r="J56" s="1"/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/>
    </row>
    <row r="58" spans="1:10" ht="12.75">
      <c r="A58" s="1"/>
      <c r="B58" s="1"/>
      <c r="C58" s="1"/>
      <c r="D58" s="1"/>
      <c r="E58" s="9"/>
      <c r="F58" s="9"/>
      <c r="G58" s="8"/>
      <c r="H58" s="9"/>
      <c r="I58" s="1"/>
      <c r="J58" s="1"/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/>
    </row>
    <row r="60" spans="1:10" ht="12.75">
      <c r="A60" s="1"/>
      <c r="B60" s="1"/>
      <c r="C60" s="1"/>
      <c r="D60" s="1"/>
      <c r="E60" s="9"/>
      <c r="F60" s="9"/>
      <c r="G60" s="8"/>
      <c r="H60" s="9"/>
      <c r="I60" s="1"/>
      <c r="J60" s="1"/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/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1"/>
    </row>
    <row r="63" spans="1:10" ht="12.75">
      <c r="A63" s="1"/>
      <c r="B63" s="1"/>
      <c r="C63" s="1"/>
      <c r="D63" s="1"/>
      <c r="E63" s="9"/>
      <c r="F63" s="9"/>
      <c r="G63" s="8"/>
      <c r="H63" s="9"/>
      <c r="I63" s="1"/>
      <c r="J63" s="1"/>
    </row>
    <row r="64" spans="1:10" ht="12.75">
      <c r="A64" s="1"/>
      <c r="B64" s="1"/>
      <c r="C64" s="1"/>
      <c r="D64" s="1"/>
      <c r="E64" s="9"/>
      <c r="F64" s="9"/>
      <c r="G64" s="8"/>
      <c r="H64" s="9"/>
      <c r="I64" s="1"/>
      <c r="J64" s="1"/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/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4">
      <selection activeCell="K8" sqref="K8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10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23">
        <v>46</v>
      </c>
      <c r="B8" s="16" t="s">
        <v>71</v>
      </c>
      <c r="C8" s="17" t="s">
        <v>40</v>
      </c>
      <c r="D8" s="17"/>
      <c r="E8" s="18">
        <v>0.03125</v>
      </c>
      <c r="F8" s="19">
        <v>0.04631944444444444</v>
      </c>
      <c r="G8" s="8">
        <v>42.85714285714286</v>
      </c>
      <c r="H8" s="9">
        <v>0.01506944444444444</v>
      </c>
      <c r="I8" s="2">
        <v>1</v>
      </c>
      <c r="J8" s="2">
        <v>1</v>
      </c>
    </row>
    <row r="9" spans="1:10" ht="12.75">
      <c r="A9" s="20">
        <v>72</v>
      </c>
      <c r="B9" s="1" t="s">
        <v>98</v>
      </c>
      <c r="C9" s="1" t="s">
        <v>40</v>
      </c>
      <c r="D9" s="1"/>
      <c r="E9" s="18">
        <v>0.0493055555555556</v>
      </c>
      <c r="F9" s="9">
        <v>0.06460648148148147</v>
      </c>
      <c r="G9" s="8">
        <v>42.208774583963844</v>
      </c>
      <c r="H9" s="9">
        <v>0.01530092592592587</v>
      </c>
      <c r="I9" s="1">
        <v>2</v>
      </c>
      <c r="J9" s="1">
        <v>2</v>
      </c>
    </row>
    <row r="10" spans="1:10" ht="13.5" thickBot="1">
      <c r="A10" s="22">
        <v>45</v>
      </c>
      <c r="B10" s="21" t="s">
        <v>70</v>
      </c>
      <c r="C10" s="21" t="s">
        <v>40</v>
      </c>
      <c r="D10" s="21"/>
      <c r="E10" s="18">
        <v>0.0305555555555556</v>
      </c>
      <c r="F10" s="19">
        <v>0.04612268518518519</v>
      </c>
      <c r="G10" s="8">
        <v>41.486988847583746</v>
      </c>
      <c r="H10" s="9">
        <v>0.01556712962962959</v>
      </c>
      <c r="I10" s="1">
        <v>4</v>
      </c>
      <c r="J10" s="2">
        <v>3</v>
      </c>
    </row>
    <row r="11" spans="1:10" ht="12.75">
      <c r="A11" s="23">
        <v>50</v>
      </c>
      <c r="B11" s="21" t="s">
        <v>76</v>
      </c>
      <c r="C11" s="21" t="s">
        <v>40</v>
      </c>
      <c r="D11" s="21"/>
      <c r="E11" s="18">
        <v>0.0340277777777778</v>
      </c>
      <c r="F11" s="19">
        <v>0.04960648148148148</v>
      </c>
      <c r="G11" s="8">
        <v>41.45616641901938</v>
      </c>
      <c r="H11" s="9">
        <v>0.015578703703703678</v>
      </c>
      <c r="I11" s="2">
        <v>5</v>
      </c>
      <c r="J11" s="1">
        <v>4</v>
      </c>
    </row>
    <row r="12" spans="1:10" ht="13.5" thickBot="1">
      <c r="A12" s="22">
        <v>33</v>
      </c>
      <c r="B12" s="21" t="s">
        <v>59</v>
      </c>
      <c r="C12" s="21" t="s">
        <v>40</v>
      </c>
      <c r="D12" s="21"/>
      <c r="E12" s="18">
        <v>0.0222222222222222</v>
      </c>
      <c r="F12" s="19">
        <v>0.03787037037037037</v>
      </c>
      <c r="G12" s="8">
        <v>41.27218934911237</v>
      </c>
      <c r="H12" s="9">
        <v>0.015648148148148168</v>
      </c>
      <c r="I12" s="1">
        <v>6</v>
      </c>
      <c r="J12" s="2">
        <v>5</v>
      </c>
    </row>
    <row r="13" spans="1:10" ht="12.75">
      <c r="A13" s="23">
        <v>66</v>
      </c>
      <c r="B13" s="1" t="s">
        <v>92</v>
      </c>
      <c r="C13" s="1" t="s">
        <v>40</v>
      </c>
      <c r="D13" s="1"/>
      <c r="E13" s="18">
        <v>0.0451388888888889</v>
      </c>
      <c r="F13" s="9">
        <v>0.06087962962962964</v>
      </c>
      <c r="G13" s="8">
        <v>41.0294117647059</v>
      </c>
      <c r="H13" s="9">
        <v>0.015740740740740736</v>
      </c>
      <c r="I13" s="2">
        <v>7</v>
      </c>
      <c r="J13" s="1">
        <v>6</v>
      </c>
    </row>
    <row r="14" spans="1:10" ht="13.5" thickBot="1">
      <c r="A14" s="20">
        <v>30</v>
      </c>
      <c r="B14" s="21" t="s">
        <v>56</v>
      </c>
      <c r="C14" s="21" t="s">
        <v>40</v>
      </c>
      <c r="D14" s="21"/>
      <c r="E14" s="18">
        <v>0.0201388888888889</v>
      </c>
      <c r="F14" s="19">
        <v>0.0358912037037037</v>
      </c>
      <c r="G14" s="8">
        <v>40.99926524614257</v>
      </c>
      <c r="H14" s="9">
        <v>0.015752314814814802</v>
      </c>
      <c r="I14" s="1">
        <v>8</v>
      </c>
      <c r="J14" s="2">
        <v>7</v>
      </c>
    </row>
    <row r="15" spans="1:10" ht="12.75">
      <c r="A15" s="15">
        <v>31</v>
      </c>
      <c r="B15" s="21" t="s">
        <v>57</v>
      </c>
      <c r="C15" s="21" t="s">
        <v>40</v>
      </c>
      <c r="D15" s="21"/>
      <c r="E15" s="18">
        <v>0.0208333333333333</v>
      </c>
      <c r="F15" s="19">
        <v>0.036597222222222225</v>
      </c>
      <c r="G15" s="8">
        <v>40.969162995594615</v>
      </c>
      <c r="H15" s="9">
        <v>0.015763888888888924</v>
      </c>
      <c r="I15" s="2">
        <v>9</v>
      </c>
      <c r="J15" s="1">
        <v>8</v>
      </c>
    </row>
    <row r="16" spans="1:10" ht="12.75">
      <c r="A16" s="20">
        <v>68</v>
      </c>
      <c r="B16" s="1" t="s">
        <v>94</v>
      </c>
      <c r="C16" s="1" t="s">
        <v>40</v>
      </c>
      <c r="D16" s="1"/>
      <c r="E16" s="18">
        <v>0.0465277777777778</v>
      </c>
      <c r="F16" s="9">
        <v>0.06244212962962963</v>
      </c>
      <c r="G16" s="8">
        <v>40.58181818181823</v>
      </c>
      <c r="H16" s="9">
        <v>0.015914351851851832</v>
      </c>
      <c r="I16" s="1">
        <v>12</v>
      </c>
      <c r="J16" s="2">
        <v>9</v>
      </c>
    </row>
    <row r="17" spans="1:10" ht="13.5" thickBot="1">
      <c r="A17" s="22">
        <v>73</v>
      </c>
      <c r="B17" s="1" t="s">
        <v>99</v>
      </c>
      <c r="C17" s="1" t="s">
        <v>40</v>
      </c>
      <c r="D17" s="1"/>
      <c r="E17" s="18">
        <v>0.05</v>
      </c>
      <c r="F17" s="9">
        <v>0.06622685185185186</v>
      </c>
      <c r="G17" s="8">
        <v>39.8002853067047</v>
      </c>
      <c r="H17" s="9">
        <v>0.016226851851851853</v>
      </c>
      <c r="I17" s="1">
        <v>14</v>
      </c>
      <c r="J17" s="1">
        <v>10</v>
      </c>
    </row>
    <row r="18" spans="1:10" ht="12.75">
      <c r="A18" s="15">
        <v>71</v>
      </c>
      <c r="B18" s="1" t="s">
        <v>97</v>
      </c>
      <c r="C18" s="1" t="s">
        <v>40</v>
      </c>
      <c r="D18" s="1"/>
      <c r="E18" s="18">
        <v>0.0486111111111111</v>
      </c>
      <c r="F18" s="9">
        <v>0.065</v>
      </c>
      <c r="G18" s="8">
        <v>39.40677966101691</v>
      </c>
      <c r="H18" s="9">
        <v>0.016388888888888904</v>
      </c>
      <c r="I18" s="2">
        <v>15</v>
      </c>
      <c r="J18" s="2">
        <v>11</v>
      </c>
    </row>
    <row r="19" spans="1:10" ht="12.75">
      <c r="A19" s="22">
        <v>51</v>
      </c>
      <c r="B19" s="21" t="s">
        <v>77</v>
      </c>
      <c r="C19" s="21" t="s">
        <v>40</v>
      </c>
      <c r="D19" s="21"/>
      <c r="E19" s="18">
        <v>0.0347222222222222</v>
      </c>
      <c r="F19" s="19">
        <v>0.05122685185185185</v>
      </c>
      <c r="G19" s="8">
        <v>39.13043478260865</v>
      </c>
      <c r="H19" s="9">
        <v>0.016504629629629647</v>
      </c>
      <c r="I19" s="1">
        <v>16</v>
      </c>
      <c r="J19" s="1">
        <v>12</v>
      </c>
    </row>
    <row r="20" spans="1:10" ht="13.5" thickBot="1">
      <c r="A20" s="20">
        <v>48</v>
      </c>
      <c r="B20" s="21" t="s">
        <v>75</v>
      </c>
      <c r="C20" s="21" t="s">
        <v>40</v>
      </c>
      <c r="D20" s="21"/>
      <c r="E20" s="18">
        <v>0.0326388888888889</v>
      </c>
      <c r="F20" s="19">
        <v>0.0493287037037037</v>
      </c>
      <c r="G20" s="8">
        <v>38.696255201109594</v>
      </c>
      <c r="H20" s="9">
        <v>0.016689814814814803</v>
      </c>
      <c r="I20" s="1">
        <v>18</v>
      </c>
      <c r="J20" s="2">
        <v>13</v>
      </c>
    </row>
    <row r="21" spans="1:10" ht="13.5" thickBot="1">
      <c r="A21" s="15">
        <v>47</v>
      </c>
      <c r="B21" s="21" t="s">
        <v>74</v>
      </c>
      <c r="C21" s="21" t="s">
        <v>40</v>
      </c>
      <c r="D21" s="21"/>
      <c r="E21" s="18">
        <v>0.0319444444444444</v>
      </c>
      <c r="F21" s="19">
        <v>0.048726851851851855</v>
      </c>
      <c r="G21" s="8">
        <v>38.482758620689545</v>
      </c>
      <c r="H21" s="9">
        <v>0.016782407407407454</v>
      </c>
      <c r="I21" s="2">
        <v>19</v>
      </c>
      <c r="J21" s="1">
        <v>14</v>
      </c>
    </row>
    <row r="22" spans="1:10" ht="12.75">
      <c r="A22" s="23">
        <v>60</v>
      </c>
      <c r="B22" s="21" t="s">
        <v>86</v>
      </c>
      <c r="C22" s="21" t="s">
        <v>40</v>
      </c>
      <c r="D22" s="21"/>
      <c r="E22" s="18">
        <v>0.0409722222222222</v>
      </c>
      <c r="F22" s="19">
        <v>0.058726851851851856</v>
      </c>
      <c r="G22" s="8">
        <v>36.375488917861745</v>
      </c>
      <c r="H22" s="9">
        <v>0.017754629629629655</v>
      </c>
      <c r="I22" s="2">
        <v>29</v>
      </c>
      <c r="J22" s="2">
        <v>15</v>
      </c>
    </row>
    <row r="23" spans="1:10" ht="12.75">
      <c r="A23" s="20">
        <v>24</v>
      </c>
      <c r="B23" s="21" t="s">
        <v>50</v>
      </c>
      <c r="C23" s="21" t="s">
        <v>40</v>
      </c>
      <c r="D23" s="21"/>
      <c r="E23" s="18">
        <v>0.0159722222222222</v>
      </c>
      <c r="F23" s="19">
        <v>0.033761574074074076</v>
      </c>
      <c r="G23" s="8">
        <v>36.30448926480151</v>
      </c>
      <c r="H23" s="9">
        <v>0.017789351851851876</v>
      </c>
      <c r="I23" s="1">
        <v>30</v>
      </c>
      <c r="J23" s="1">
        <v>16</v>
      </c>
    </row>
    <row r="24" spans="1:10" ht="13.5" thickBot="1">
      <c r="A24" s="20">
        <v>76</v>
      </c>
      <c r="B24" s="1" t="s">
        <v>102</v>
      </c>
      <c r="C24" s="1" t="s">
        <v>40</v>
      </c>
      <c r="D24" s="1"/>
      <c r="E24" s="18">
        <v>0.0520833333333333</v>
      </c>
      <c r="F24" s="9">
        <v>0.07013888888888889</v>
      </c>
      <c r="G24" s="8">
        <v>35.7692307692307</v>
      </c>
      <c r="H24" s="9">
        <v>0.01805555555555559</v>
      </c>
      <c r="I24" s="1">
        <v>32</v>
      </c>
      <c r="J24" s="2">
        <v>17</v>
      </c>
    </row>
    <row r="25" spans="1:10" ht="13.5" thickBot="1">
      <c r="A25" s="23">
        <v>64</v>
      </c>
      <c r="B25" s="1" t="s">
        <v>90</v>
      </c>
      <c r="C25" s="1" t="s">
        <v>40</v>
      </c>
      <c r="D25" s="1"/>
      <c r="E25" s="18">
        <v>0.04375</v>
      </c>
      <c r="F25" s="9">
        <v>0.06258101851851851</v>
      </c>
      <c r="G25" s="8">
        <v>34.2962507682852</v>
      </c>
      <c r="H25" s="9">
        <v>0.01883101851851851</v>
      </c>
      <c r="I25" s="2">
        <v>39</v>
      </c>
      <c r="J25" s="1">
        <v>18</v>
      </c>
    </row>
    <row r="26" spans="1:10" ht="12.75">
      <c r="A26" s="15">
        <v>59</v>
      </c>
      <c r="B26" s="21" t="s">
        <v>85</v>
      </c>
      <c r="C26" s="21" t="s">
        <v>40</v>
      </c>
      <c r="D26" s="21"/>
      <c r="E26" s="18">
        <v>0.0402777777777778</v>
      </c>
      <c r="F26" s="19">
        <v>0.059305555555555556</v>
      </c>
      <c r="G26" s="8">
        <v>33.9416058394161</v>
      </c>
      <c r="H26" s="9">
        <v>0.019027777777777755</v>
      </c>
      <c r="I26" s="2">
        <v>43</v>
      </c>
      <c r="J26" s="2">
        <v>19</v>
      </c>
    </row>
    <row r="27" spans="1:10" ht="12.75">
      <c r="A27" s="22">
        <v>29</v>
      </c>
      <c r="B27" s="21" t="s">
        <v>55</v>
      </c>
      <c r="C27" s="21" t="s">
        <v>40</v>
      </c>
      <c r="D27" s="21"/>
      <c r="E27" s="18">
        <v>0.0194444444444444</v>
      </c>
      <c r="F27" s="19">
        <v>0.038796296296296294</v>
      </c>
      <c r="G27" s="8">
        <v>33.37320574162672</v>
      </c>
      <c r="H27" s="9">
        <v>0.019351851851851894</v>
      </c>
      <c r="I27" s="1">
        <v>46</v>
      </c>
      <c r="J27" s="1">
        <v>20</v>
      </c>
    </row>
    <row r="28" spans="1:10" ht="12.75">
      <c r="A28" s="20">
        <v>62</v>
      </c>
      <c r="B28" s="21" t="s">
        <v>88</v>
      </c>
      <c r="C28" s="21" t="s">
        <v>40</v>
      </c>
      <c r="D28" s="21"/>
      <c r="E28" s="18">
        <v>0.0423611111111111</v>
      </c>
      <c r="F28" s="19">
        <v>0.062476851851851846</v>
      </c>
      <c r="G28" s="8">
        <v>32.10586881472956</v>
      </c>
      <c r="H28" s="9">
        <v>0.020115740740740747</v>
      </c>
      <c r="I28" s="1">
        <v>50</v>
      </c>
      <c r="J28" s="2">
        <v>21</v>
      </c>
    </row>
    <row r="29" spans="1:10" ht="12.75">
      <c r="A29" s="20">
        <v>52</v>
      </c>
      <c r="B29" s="21" t="s">
        <v>78</v>
      </c>
      <c r="C29" s="21" t="s">
        <v>40</v>
      </c>
      <c r="D29" s="21"/>
      <c r="E29" s="18">
        <v>0.0354166666666667</v>
      </c>
      <c r="F29" s="19">
        <v>0.05592592592592593</v>
      </c>
      <c r="G29" s="8">
        <v>31.489841986456028</v>
      </c>
      <c r="H29" s="9">
        <v>0.020509259259259227</v>
      </c>
      <c r="I29" s="2">
        <v>55</v>
      </c>
      <c r="J29" s="1">
        <v>22</v>
      </c>
    </row>
    <row r="30" spans="1:10" ht="13.5" thickBot="1">
      <c r="A30" s="22">
        <v>39</v>
      </c>
      <c r="B30" s="21" t="s">
        <v>64</v>
      </c>
      <c r="C30" s="21" t="s">
        <v>40</v>
      </c>
      <c r="D30" s="21"/>
      <c r="E30" s="18">
        <v>0.0263888888888889</v>
      </c>
      <c r="F30" s="19">
        <v>0.047071759259259265</v>
      </c>
      <c r="G30" s="8">
        <v>31.225517627308342</v>
      </c>
      <c r="H30" s="9">
        <v>0.020682870370370365</v>
      </c>
      <c r="I30" s="2">
        <v>57</v>
      </c>
      <c r="J30" s="2">
        <v>23</v>
      </c>
    </row>
    <row r="31" spans="1:10" ht="12.75">
      <c r="A31" s="23">
        <v>54</v>
      </c>
      <c r="B31" s="21" t="s">
        <v>80</v>
      </c>
      <c r="C31" s="21" t="s">
        <v>40</v>
      </c>
      <c r="D31" s="21"/>
      <c r="E31" s="18">
        <v>0.0368055555555556</v>
      </c>
      <c r="F31" s="19">
        <v>0.057708333333333334</v>
      </c>
      <c r="G31" s="8">
        <v>30.89700996677747</v>
      </c>
      <c r="H31" s="9">
        <v>0.020902777777777735</v>
      </c>
      <c r="I31" s="1">
        <v>58</v>
      </c>
      <c r="J31" s="1">
        <v>24</v>
      </c>
    </row>
    <row r="32" spans="1:10" ht="13.5" thickBot="1">
      <c r="A32" s="20">
        <v>14</v>
      </c>
      <c r="B32" s="21" t="s">
        <v>39</v>
      </c>
      <c r="C32" s="21" t="s">
        <v>40</v>
      </c>
      <c r="D32" s="21"/>
      <c r="E32" s="18">
        <v>0.00902777777777778</v>
      </c>
      <c r="F32" s="19">
        <v>0.030138888888888885</v>
      </c>
      <c r="G32" s="8">
        <v>30.592105263157904</v>
      </c>
      <c r="H32" s="9">
        <v>0.021111111111111105</v>
      </c>
      <c r="I32" s="2">
        <v>59</v>
      </c>
      <c r="J32" s="2">
        <v>25</v>
      </c>
    </row>
    <row r="33" spans="1:10" ht="12.75">
      <c r="A33" s="15">
        <v>37</v>
      </c>
      <c r="B33" s="21" t="s">
        <v>73</v>
      </c>
      <c r="C33" s="21" t="s">
        <v>40</v>
      </c>
      <c r="D33" s="21"/>
      <c r="E33" s="18">
        <v>0.025</v>
      </c>
      <c r="F33" s="19">
        <v>0.05299768518518518</v>
      </c>
      <c r="G33" s="8">
        <v>23.067383216205045</v>
      </c>
      <c r="H33" s="9">
        <v>0.02799768518518518</v>
      </c>
      <c r="I33" s="1">
        <v>80</v>
      </c>
      <c r="J33" s="1">
        <v>26</v>
      </c>
    </row>
    <row r="34" spans="1:10" ht="12.75">
      <c r="A34" s="2"/>
      <c r="B34" s="1"/>
      <c r="C34" s="1"/>
      <c r="D34" s="1"/>
      <c r="E34" s="9"/>
      <c r="F34" s="9"/>
      <c r="G34" s="8"/>
      <c r="H34" s="9"/>
      <c r="I34" s="2"/>
      <c r="J34" s="2">
        <v>27</v>
      </c>
    </row>
    <row r="35" spans="1:10" ht="12.75">
      <c r="A35" s="1"/>
      <c r="B35" s="1"/>
      <c r="C35" s="1"/>
      <c r="D35" s="1"/>
      <c r="E35" s="9"/>
      <c r="F35" s="9"/>
      <c r="G35" s="8"/>
      <c r="H35" s="9"/>
      <c r="I35" s="1"/>
      <c r="J35" s="1">
        <v>28</v>
      </c>
    </row>
    <row r="36" spans="1:10" ht="12.75">
      <c r="A36" s="2"/>
      <c r="B36" s="1"/>
      <c r="C36" s="1"/>
      <c r="D36" s="1"/>
      <c r="E36" s="9"/>
      <c r="F36" s="9"/>
      <c r="G36" s="8"/>
      <c r="H36" s="9"/>
      <c r="I36" s="2"/>
      <c r="J36" s="2">
        <v>29</v>
      </c>
    </row>
    <row r="37" spans="1:10" ht="12.75">
      <c r="A37" s="1"/>
      <c r="B37" s="1"/>
      <c r="C37" s="1"/>
      <c r="D37" s="1"/>
      <c r="E37" s="9"/>
      <c r="F37" s="9"/>
      <c r="G37" s="8"/>
      <c r="H37" s="9"/>
      <c r="I37" s="1"/>
      <c r="J37" s="1">
        <v>30</v>
      </c>
    </row>
    <row r="38" spans="1:10" ht="12.75">
      <c r="A38" s="2"/>
      <c r="B38" s="1"/>
      <c r="C38" s="1"/>
      <c r="D38" s="1"/>
      <c r="E38" s="9"/>
      <c r="F38" s="9"/>
      <c r="G38" s="8"/>
      <c r="H38" s="9"/>
      <c r="I38" s="2"/>
      <c r="J38" s="2">
        <v>31</v>
      </c>
    </row>
    <row r="39" spans="1:10" ht="12.75">
      <c r="A39" s="2"/>
      <c r="B39" s="1"/>
      <c r="C39" s="1"/>
      <c r="D39" s="1"/>
      <c r="E39" s="9"/>
      <c r="F39" s="9"/>
      <c r="G39" s="8"/>
      <c r="H39" s="9"/>
      <c r="I39" s="2"/>
      <c r="J39" s="1">
        <v>32</v>
      </c>
    </row>
    <row r="40" spans="1:10" ht="12.75">
      <c r="A40" s="1"/>
      <c r="B40" s="1"/>
      <c r="C40" s="1"/>
      <c r="D40" s="1"/>
      <c r="E40" s="9"/>
      <c r="F40" s="9"/>
      <c r="G40" s="8"/>
      <c r="H40" s="9"/>
      <c r="I40" s="1"/>
      <c r="J40" s="2">
        <v>33</v>
      </c>
    </row>
    <row r="41" spans="1:10" ht="12.75">
      <c r="A41" s="1"/>
      <c r="B41" s="1"/>
      <c r="C41" s="1"/>
      <c r="D41" s="1"/>
      <c r="E41" s="9"/>
      <c r="F41" s="9"/>
      <c r="G41" s="8"/>
      <c r="H41" s="9"/>
      <c r="I41" s="1"/>
      <c r="J41" s="1">
        <v>34</v>
      </c>
    </row>
    <row r="42" spans="1:10" ht="12.75">
      <c r="A42" s="2"/>
      <c r="B42" s="1"/>
      <c r="C42" s="1"/>
      <c r="D42" s="1"/>
      <c r="E42" s="9"/>
      <c r="F42" s="9"/>
      <c r="G42" s="8"/>
      <c r="H42" s="9"/>
      <c r="I42" s="2"/>
      <c r="J42" s="2">
        <v>35</v>
      </c>
    </row>
    <row r="43" spans="1:10" ht="12.75">
      <c r="A43" s="2"/>
      <c r="B43" s="1"/>
      <c r="C43" s="1"/>
      <c r="D43" s="1"/>
      <c r="E43" s="9"/>
      <c r="F43" s="9"/>
      <c r="G43" s="8"/>
      <c r="H43" s="9"/>
      <c r="I43" s="2"/>
      <c r="J43" s="1">
        <v>36</v>
      </c>
    </row>
    <row r="44" spans="1:10" ht="12.75">
      <c r="A44" s="2"/>
      <c r="B44" s="1"/>
      <c r="C44" s="1"/>
      <c r="D44" s="1"/>
      <c r="E44" s="9"/>
      <c r="F44" s="9"/>
      <c r="G44" s="8"/>
      <c r="H44" s="9"/>
      <c r="I44" s="2"/>
      <c r="J44" s="2">
        <v>37</v>
      </c>
    </row>
    <row r="45" spans="1:10" ht="12.75">
      <c r="A45" s="1"/>
      <c r="B45" s="1"/>
      <c r="C45" s="1"/>
      <c r="D45" s="1"/>
      <c r="E45" s="9"/>
      <c r="F45" s="9"/>
      <c r="G45" s="8"/>
      <c r="H45" s="9"/>
      <c r="I45" s="1"/>
      <c r="J45" s="1">
        <v>38</v>
      </c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2">
        <v>39</v>
      </c>
    </row>
    <row r="47" spans="1:10" ht="12.75">
      <c r="A47" s="2"/>
      <c r="B47" s="1"/>
      <c r="C47" s="1"/>
      <c r="D47" s="1"/>
      <c r="E47" s="9"/>
      <c r="F47" s="9"/>
      <c r="G47" s="8"/>
      <c r="H47" s="9"/>
      <c r="I47" s="2"/>
      <c r="J47" s="1">
        <v>40</v>
      </c>
    </row>
    <row r="48" spans="1:10" ht="12.75">
      <c r="A48" s="1"/>
      <c r="B48" s="1"/>
      <c r="C48" s="1"/>
      <c r="D48" s="1"/>
      <c r="E48" s="9"/>
      <c r="F48" s="9"/>
      <c r="G48" s="8"/>
      <c r="H48" s="9"/>
      <c r="I48" s="1"/>
      <c r="J48" s="2">
        <v>41</v>
      </c>
    </row>
    <row r="49" spans="1:10" ht="12.75">
      <c r="A49" s="2"/>
      <c r="B49" s="1"/>
      <c r="C49" s="1"/>
      <c r="D49" s="1"/>
      <c r="E49" s="9"/>
      <c r="F49" s="9"/>
      <c r="G49" s="8"/>
      <c r="H49" s="9"/>
      <c r="I49" s="2"/>
      <c r="J49" s="1">
        <v>42</v>
      </c>
    </row>
    <row r="50" spans="1:10" ht="12.75">
      <c r="A50" s="2"/>
      <c r="B50" s="1"/>
      <c r="C50" s="1"/>
      <c r="D50" s="1"/>
      <c r="E50" s="9"/>
      <c r="F50" s="9"/>
      <c r="G50" s="8"/>
      <c r="H50" s="9"/>
      <c r="I50" s="2"/>
      <c r="J50" s="1"/>
    </row>
    <row r="51" spans="1:10" ht="12.75">
      <c r="A51" s="1"/>
      <c r="B51" s="1"/>
      <c r="C51" s="1"/>
      <c r="D51" s="1"/>
      <c r="E51" s="9"/>
      <c r="F51" s="9"/>
      <c r="G51" s="8"/>
      <c r="H51" s="9"/>
      <c r="I51" s="1"/>
      <c r="J51" s="1"/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1"/>
    </row>
    <row r="53" spans="1:10" ht="12.75">
      <c r="A53" s="1"/>
      <c r="B53" s="1"/>
      <c r="C53" s="1"/>
      <c r="D53" s="1"/>
      <c r="E53" s="9"/>
      <c r="F53" s="9"/>
      <c r="G53" s="8"/>
      <c r="H53" s="9"/>
      <c r="I53" s="1"/>
      <c r="J53" s="1"/>
    </row>
    <row r="54" spans="1:10" ht="12.75">
      <c r="A54" s="1"/>
      <c r="B54" s="1"/>
      <c r="C54" s="1"/>
      <c r="D54" s="1"/>
      <c r="E54" s="9"/>
      <c r="F54" s="9"/>
      <c r="G54" s="8"/>
      <c r="H54" s="9"/>
      <c r="I54" s="1"/>
      <c r="J54" s="1"/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/>
    </row>
    <row r="56" spans="1:10" ht="12.75">
      <c r="A56" s="1"/>
      <c r="B56" s="1"/>
      <c r="C56" s="1"/>
      <c r="D56" s="1"/>
      <c r="E56" s="9"/>
      <c r="F56" s="9"/>
      <c r="G56" s="8"/>
      <c r="H56" s="9"/>
      <c r="I56" s="1"/>
      <c r="J56" s="1"/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/>
    </row>
    <row r="58" spans="1:10" ht="12.75">
      <c r="A58" s="1"/>
      <c r="B58" s="1"/>
      <c r="C58" s="1"/>
      <c r="D58" s="1"/>
      <c r="E58" s="9"/>
      <c r="F58" s="9"/>
      <c r="G58" s="8"/>
      <c r="H58" s="9"/>
      <c r="I58" s="1"/>
      <c r="J58" s="1"/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/>
    </row>
    <row r="60" spans="1:10" ht="12.75">
      <c r="A60" s="1"/>
      <c r="B60" s="1"/>
      <c r="C60" s="1"/>
      <c r="D60" s="1"/>
      <c r="E60" s="9"/>
      <c r="F60" s="9"/>
      <c r="G60" s="8"/>
      <c r="H60" s="9"/>
      <c r="I60" s="1"/>
      <c r="J60" s="1"/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/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1"/>
    </row>
    <row r="63" spans="1:10" ht="12.75">
      <c r="A63" s="1"/>
      <c r="B63" s="1"/>
      <c r="C63" s="1"/>
      <c r="D63" s="1"/>
      <c r="E63" s="9"/>
      <c r="F63" s="9"/>
      <c r="G63" s="8"/>
      <c r="H63" s="9"/>
      <c r="I63" s="1"/>
      <c r="J63" s="1"/>
    </row>
    <row r="64" spans="1:10" ht="12.75">
      <c r="A64" s="1"/>
      <c r="B64" s="1"/>
      <c r="C64" s="1"/>
      <c r="D64" s="1"/>
      <c r="E64" s="9"/>
      <c r="F64" s="9"/>
      <c r="G64" s="8"/>
      <c r="H64" s="9"/>
      <c r="I64" s="1"/>
      <c r="J64" s="1"/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/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4">
      <selection activeCell="L5" sqref="L5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9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3" t="s">
        <v>0</v>
      </c>
      <c r="B7" s="4" t="s">
        <v>4</v>
      </c>
      <c r="C7" s="4" t="s">
        <v>1</v>
      </c>
      <c r="D7" s="4" t="s">
        <v>7</v>
      </c>
      <c r="E7" s="4" t="s">
        <v>2</v>
      </c>
      <c r="F7" s="4" t="s">
        <v>3</v>
      </c>
      <c r="G7" s="4" t="s">
        <v>15</v>
      </c>
      <c r="H7" s="4" t="s">
        <v>6</v>
      </c>
      <c r="I7" s="12" t="s">
        <v>5</v>
      </c>
      <c r="J7" s="11" t="s">
        <v>16</v>
      </c>
    </row>
    <row r="8" spans="1:10" ht="12.75">
      <c r="A8" s="23">
        <v>32</v>
      </c>
      <c r="B8" s="21" t="s">
        <v>58</v>
      </c>
      <c r="C8" s="21" t="s">
        <v>26</v>
      </c>
      <c r="D8" s="21"/>
      <c r="E8" s="18">
        <v>0.0215277777777778</v>
      </c>
      <c r="F8" s="19">
        <v>0.03701388888888889</v>
      </c>
      <c r="G8" s="8">
        <v>41.70403587443952</v>
      </c>
      <c r="H8" s="9">
        <v>0.01548611111111109</v>
      </c>
      <c r="I8" s="2">
        <v>3</v>
      </c>
      <c r="J8" s="2">
        <v>1</v>
      </c>
    </row>
    <row r="9" spans="1:10" ht="13.5" thickBot="1">
      <c r="A9" s="22">
        <v>63</v>
      </c>
      <c r="B9" s="21" t="s">
        <v>89</v>
      </c>
      <c r="C9" s="21" t="s">
        <v>26</v>
      </c>
      <c r="D9" s="21"/>
      <c r="E9" s="18">
        <v>0.0430555555555556</v>
      </c>
      <c r="F9" s="19">
        <v>0.05892361111111111</v>
      </c>
      <c r="G9" s="8">
        <v>40.70021881838086</v>
      </c>
      <c r="H9" s="9">
        <v>0.01586805555555551</v>
      </c>
      <c r="I9" s="1">
        <v>10</v>
      </c>
      <c r="J9" s="1">
        <v>2</v>
      </c>
    </row>
    <row r="10" spans="1:10" ht="13.5" thickBot="1">
      <c r="A10" s="23">
        <v>58</v>
      </c>
      <c r="B10" s="21" t="s">
        <v>84</v>
      </c>
      <c r="C10" s="21" t="s">
        <v>26</v>
      </c>
      <c r="D10" s="21"/>
      <c r="E10" s="18">
        <v>0.0395833333333333</v>
      </c>
      <c r="F10" s="19">
        <v>0.05547453703703704</v>
      </c>
      <c r="G10" s="8">
        <v>40.640932265112795</v>
      </c>
      <c r="H10" s="9">
        <v>0.01589120370370374</v>
      </c>
      <c r="I10" s="2">
        <v>11</v>
      </c>
      <c r="J10" s="2">
        <v>3</v>
      </c>
    </row>
    <row r="11" spans="1:10" ht="13.5" thickBot="1">
      <c r="A11" s="23">
        <v>56</v>
      </c>
      <c r="B11" s="21" t="s">
        <v>82</v>
      </c>
      <c r="C11" s="21" t="s">
        <v>26</v>
      </c>
      <c r="D11" s="21"/>
      <c r="E11" s="18">
        <v>0.0381944444444444</v>
      </c>
      <c r="F11" s="19">
        <v>0.05439814814814815</v>
      </c>
      <c r="G11" s="8">
        <v>39.85714285714274</v>
      </c>
      <c r="H11" s="9">
        <v>0.016203703703703748</v>
      </c>
      <c r="I11" s="2">
        <v>13</v>
      </c>
      <c r="J11" s="1">
        <v>4</v>
      </c>
    </row>
    <row r="12" spans="1:10" ht="12.75">
      <c r="A12" s="23">
        <v>22</v>
      </c>
      <c r="B12" s="21" t="s">
        <v>48</v>
      </c>
      <c r="C12" s="21" t="s">
        <v>26</v>
      </c>
      <c r="D12" s="21"/>
      <c r="E12" s="18">
        <v>0.0145833333333333</v>
      </c>
      <c r="F12" s="19">
        <v>0.031122685185185187</v>
      </c>
      <c r="G12" s="8">
        <v>39.04828551434561</v>
      </c>
      <c r="H12" s="9">
        <v>0.01653935185185189</v>
      </c>
      <c r="I12" s="2">
        <v>17</v>
      </c>
      <c r="J12" s="2">
        <v>5</v>
      </c>
    </row>
    <row r="13" spans="1:10" ht="13.5" thickBot="1">
      <c r="A13" s="22">
        <v>23</v>
      </c>
      <c r="B13" s="21" t="s">
        <v>49</v>
      </c>
      <c r="C13" s="21" t="s">
        <v>26</v>
      </c>
      <c r="D13" s="21"/>
      <c r="E13" s="18">
        <v>0.0152777777777778</v>
      </c>
      <c r="F13" s="19">
        <v>0.0321875</v>
      </c>
      <c r="G13" s="8">
        <v>38.19301848049285</v>
      </c>
      <c r="H13" s="9">
        <v>0.0169097222222222</v>
      </c>
      <c r="I13" s="1">
        <v>20</v>
      </c>
      <c r="J13" s="1">
        <v>6</v>
      </c>
    </row>
    <row r="14" spans="1:10" ht="12.75">
      <c r="A14" s="23">
        <v>42</v>
      </c>
      <c r="B14" s="21" t="s">
        <v>67</v>
      </c>
      <c r="C14" s="21" t="s">
        <v>26</v>
      </c>
      <c r="D14" s="21"/>
      <c r="E14" s="18">
        <v>0.0284722222222222</v>
      </c>
      <c r="F14" s="19">
        <v>0.04554398148148148</v>
      </c>
      <c r="G14" s="8">
        <v>37.830508474576234</v>
      </c>
      <c r="H14" s="9">
        <v>0.017071759259259276</v>
      </c>
      <c r="I14" s="2">
        <v>21</v>
      </c>
      <c r="J14" s="2">
        <v>7</v>
      </c>
    </row>
    <row r="15" spans="1:10" ht="13.5" thickBot="1">
      <c r="A15" s="22">
        <v>69</v>
      </c>
      <c r="B15" s="1" t="s">
        <v>95</v>
      </c>
      <c r="C15" s="1" t="s">
        <v>26</v>
      </c>
      <c r="D15" s="1"/>
      <c r="E15" s="18">
        <v>0.0472222222222222</v>
      </c>
      <c r="F15" s="9">
        <v>0.06430555555555556</v>
      </c>
      <c r="G15" s="8">
        <v>37.804878048780424</v>
      </c>
      <c r="H15" s="9">
        <v>0.01708333333333336</v>
      </c>
      <c r="I15" s="1">
        <v>22</v>
      </c>
      <c r="J15" s="1">
        <v>8</v>
      </c>
    </row>
    <row r="16" spans="1:10" ht="12.75">
      <c r="A16" s="23">
        <v>20</v>
      </c>
      <c r="B16" s="21" t="s">
        <v>46</v>
      </c>
      <c r="C16" s="21" t="s">
        <v>26</v>
      </c>
      <c r="D16" s="21"/>
      <c r="E16" s="18">
        <v>0.0131944444444444</v>
      </c>
      <c r="F16" s="19">
        <v>0.030324074074074073</v>
      </c>
      <c r="G16" s="8">
        <v>37.7027027027026</v>
      </c>
      <c r="H16" s="9">
        <v>0.017129629629629675</v>
      </c>
      <c r="I16" s="2">
        <v>23</v>
      </c>
      <c r="J16" s="2">
        <v>9</v>
      </c>
    </row>
    <row r="17" spans="1:10" ht="13.5" thickBot="1">
      <c r="A17" s="22">
        <v>65</v>
      </c>
      <c r="B17" s="1" t="s">
        <v>91</v>
      </c>
      <c r="C17" s="1" t="s">
        <v>26</v>
      </c>
      <c r="D17" s="1"/>
      <c r="E17" s="18">
        <v>0.0444444444444444</v>
      </c>
      <c r="F17" s="9">
        <v>0.061689814814814815</v>
      </c>
      <c r="G17" s="8">
        <v>37.4496644295301</v>
      </c>
      <c r="H17" s="9">
        <v>0.017245370370370418</v>
      </c>
      <c r="I17" s="1">
        <v>24</v>
      </c>
      <c r="J17" s="1">
        <v>10</v>
      </c>
    </row>
    <row r="18" spans="1:10" ht="12.75">
      <c r="A18" s="15">
        <v>15</v>
      </c>
      <c r="B18" s="21" t="s">
        <v>41</v>
      </c>
      <c r="C18" s="21" t="s">
        <v>26</v>
      </c>
      <c r="D18" s="21"/>
      <c r="E18" s="18">
        <v>0.00972222222222222</v>
      </c>
      <c r="F18" s="19">
        <v>0.027314814814814816</v>
      </c>
      <c r="G18" s="8">
        <v>36.710526315789465</v>
      </c>
      <c r="H18" s="9">
        <v>0.017592592592592597</v>
      </c>
      <c r="I18" s="2">
        <v>25</v>
      </c>
      <c r="J18" s="2">
        <v>11</v>
      </c>
    </row>
    <row r="19" spans="1:10" ht="13.5" thickBot="1">
      <c r="A19" s="20">
        <v>74</v>
      </c>
      <c r="B19" s="1" t="s">
        <v>100</v>
      </c>
      <c r="C19" s="1" t="s">
        <v>26</v>
      </c>
      <c r="D19" s="1"/>
      <c r="E19" s="18">
        <v>0.0506944444444444</v>
      </c>
      <c r="F19" s="9">
        <v>0.06829861111111112</v>
      </c>
      <c r="G19" s="8">
        <v>36.68639053254429</v>
      </c>
      <c r="H19" s="9">
        <v>0.017604166666666712</v>
      </c>
      <c r="I19" s="1">
        <v>26</v>
      </c>
      <c r="J19" s="1">
        <v>12</v>
      </c>
    </row>
    <row r="20" spans="1:10" ht="12.75">
      <c r="A20" s="15">
        <v>61</v>
      </c>
      <c r="B20" s="21" t="s">
        <v>87</v>
      </c>
      <c r="C20" s="21" t="s">
        <v>26</v>
      </c>
      <c r="D20" s="21"/>
      <c r="E20" s="18">
        <v>0.0416666666666667</v>
      </c>
      <c r="F20" s="19">
        <v>0.05932870370370371</v>
      </c>
      <c r="G20" s="8">
        <v>36.566186107470564</v>
      </c>
      <c r="H20" s="9">
        <v>0.01766203703703701</v>
      </c>
      <c r="I20" s="2">
        <v>27</v>
      </c>
      <c r="J20" s="2">
        <v>13</v>
      </c>
    </row>
    <row r="21" spans="1:10" ht="13.5" thickBot="1">
      <c r="A21" s="20">
        <v>70</v>
      </c>
      <c r="B21" s="1" t="s">
        <v>96</v>
      </c>
      <c r="C21" s="1" t="s">
        <v>26</v>
      </c>
      <c r="D21" s="1"/>
      <c r="E21" s="18">
        <v>0.0479166666666667</v>
      </c>
      <c r="F21" s="9">
        <v>0.065625</v>
      </c>
      <c r="G21" s="8">
        <v>36.47058823529417</v>
      </c>
      <c r="H21" s="9">
        <v>0.017708333333333305</v>
      </c>
      <c r="I21" s="1">
        <v>28</v>
      </c>
      <c r="J21" s="1">
        <v>14</v>
      </c>
    </row>
    <row r="22" spans="1:10" ht="12.75">
      <c r="A22" s="23">
        <v>38</v>
      </c>
      <c r="B22" s="21" t="s">
        <v>63</v>
      </c>
      <c r="C22" s="21" t="s">
        <v>26</v>
      </c>
      <c r="D22" s="21"/>
      <c r="E22" s="18">
        <v>0.0256944444444444</v>
      </c>
      <c r="F22" s="19">
        <v>0.04383101851851851</v>
      </c>
      <c r="G22" s="8">
        <v>35.60944479897886</v>
      </c>
      <c r="H22" s="9">
        <v>0.01813657407407411</v>
      </c>
      <c r="I22" s="2">
        <v>33</v>
      </c>
      <c r="J22" s="2">
        <v>15</v>
      </c>
    </row>
    <row r="23" spans="1:10" ht="13.5" thickBot="1">
      <c r="A23" s="20">
        <v>16</v>
      </c>
      <c r="B23" s="21" t="s">
        <v>42</v>
      </c>
      <c r="C23" s="21" t="s">
        <v>26</v>
      </c>
      <c r="D23" s="21"/>
      <c r="E23" s="18">
        <v>0.0104166666666667</v>
      </c>
      <c r="F23" s="19">
        <v>0.028645833333333332</v>
      </c>
      <c r="G23" s="8">
        <v>35.428571428571495</v>
      </c>
      <c r="H23" s="9">
        <v>0.01822916666666663</v>
      </c>
      <c r="I23" s="1">
        <v>34</v>
      </c>
      <c r="J23" s="1">
        <v>16</v>
      </c>
    </row>
    <row r="24" spans="1:10" ht="13.5" thickBot="1">
      <c r="A24" s="15">
        <v>49</v>
      </c>
      <c r="B24" s="21" t="s">
        <v>106</v>
      </c>
      <c r="C24" s="21" t="s">
        <v>26</v>
      </c>
      <c r="D24" s="21"/>
      <c r="E24" s="18">
        <v>0.0333333333333333</v>
      </c>
      <c r="F24" s="19">
        <v>0.0518287037037037</v>
      </c>
      <c r="G24" s="8">
        <v>34.91864831038792</v>
      </c>
      <c r="H24" s="9">
        <v>0.018495370370370405</v>
      </c>
      <c r="I24" s="2">
        <v>35</v>
      </c>
      <c r="J24" s="2">
        <v>17</v>
      </c>
    </row>
    <row r="25" spans="1:10" ht="12.75">
      <c r="A25" s="23">
        <v>82</v>
      </c>
      <c r="B25" s="1" t="s">
        <v>109</v>
      </c>
      <c r="C25" s="1" t="s">
        <v>26</v>
      </c>
      <c r="D25" s="1"/>
      <c r="E25" s="18">
        <v>0.05625</v>
      </c>
      <c r="F25" s="9">
        <v>0.07490740740740741</v>
      </c>
      <c r="G25" s="8">
        <v>34.61538461538461</v>
      </c>
      <c r="H25" s="9">
        <v>0.018657407407407407</v>
      </c>
      <c r="I25" s="2">
        <v>37</v>
      </c>
      <c r="J25" s="1">
        <v>18</v>
      </c>
    </row>
    <row r="26" spans="1:10" ht="13.5" thickBot="1">
      <c r="A26" s="20">
        <v>28</v>
      </c>
      <c r="B26" s="21" t="s">
        <v>54</v>
      </c>
      <c r="C26" s="21" t="s">
        <v>26</v>
      </c>
      <c r="D26" s="21"/>
      <c r="E26" s="18">
        <v>0.01875</v>
      </c>
      <c r="F26" s="19">
        <v>0.037523148148148146</v>
      </c>
      <c r="G26" s="8">
        <v>34.401972872996296</v>
      </c>
      <c r="H26" s="9">
        <v>0.018773148148148146</v>
      </c>
      <c r="I26" s="1">
        <v>38</v>
      </c>
      <c r="J26" s="2">
        <v>19</v>
      </c>
    </row>
    <row r="27" spans="1:10" ht="12.75">
      <c r="A27" s="23">
        <v>26</v>
      </c>
      <c r="B27" s="21" t="s">
        <v>52</v>
      </c>
      <c r="C27" s="21" t="s">
        <v>26</v>
      </c>
      <c r="D27" s="21"/>
      <c r="E27" s="18">
        <v>0.0173611111111111</v>
      </c>
      <c r="F27" s="19">
        <v>0.036273148148148145</v>
      </c>
      <c r="G27" s="8">
        <v>34.14932680538554</v>
      </c>
      <c r="H27" s="9">
        <v>0.018912037037037043</v>
      </c>
      <c r="I27" s="2">
        <v>41</v>
      </c>
      <c r="J27" s="1">
        <v>20</v>
      </c>
    </row>
    <row r="28" spans="1:10" ht="12.75">
      <c r="A28" s="22">
        <v>25</v>
      </c>
      <c r="B28" s="21" t="s">
        <v>51</v>
      </c>
      <c r="C28" s="21" t="s">
        <v>26</v>
      </c>
      <c r="D28" s="21"/>
      <c r="E28" s="18">
        <v>0.0166666666666667</v>
      </c>
      <c r="F28" s="19">
        <v>0.035590277777777776</v>
      </c>
      <c r="G28" s="8">
        <v>34.12844036697254</v>
      </c>
      <c r="H28" s="9">
        <v>0.018923611111111075</v>
      </c>
      <c r="I28" s="1">
        <v>42</v>
      </c>
      <c r="J28" s="2">
        <v>21</v>
      </c>
    </row>
    <row r="29" spans="1:10" ht="13.5" thickBot="1">
      <c r="A29" s="22">
        <v>81</v>
      </c>
      <c r="B29" s="1" t="s">
        <v>108</v>
      </c>
      <c r="C29" s="1" t="s">
        <v>26</v>
      </c>
      <c r="D29" s="1"/>
      <c r="E29" s="18">
        <v>0.0555555555555556</v>
      </c>
      <c r="F29" s="9">
        <v>0.0746875</v>
      </c>
      <c r="G29" s="8">
        <v>33.75680580762258</v>
      </c>
      <c r="H29" s="9">
        <v>0.019131944444444403</v>
      </c>
      <c r="I29" s="1">
        <v>44</v>
      </c>
      <c r="J29" s="1">
        <v>22</v>
      </c>
    </row>
    <row r="30" spans="1:10" ht="13.5" thickBot="1">
      <c r="A30" s="23">
        <v>44</v>
      </c>
      <c r="B30" s="21" t="s">
        <v>69</v>
      </c>
      <c r="C30" s="21" t="s">
        <v>26</v>
      </c>
      <c r="D30" s="21"/>
      <c r="E30" s="18">
        <v>0.0298611111111111</v>
      </c>
      <c r="F30" s="19">
        <v>0.048993055555555554</v>
      </c>
      <c r="G30" s="8">
        <v>33.756805807622484</v>
      </c>
      <c r="H30" s="9">
        <v>0.019131944444444455</v>
      </c>
      <c r="I30" s="2">
        <v>45</v>
      </c>
      <c r="J30" s="2">
        <v>23</v>
      </c>
    </row>
    <row r="31" spans="1:10" ht="13.5" thickBot="1">
      <c r="A31" s="15">
        <v>17</v>
      </c>
      <c r="B31" s="21" t="s">
        <v>43</v>
      </c>
      <c r="C31" s="21" t="s">
        <v>26</v>
      </c>
      <c r="D31" s="21"/>
      <c r="E31" s="18">
        <v>0.0111111111111111</v>
      </c>
      <c r="F31" s="19">
        <v>0.03054398148148148</v>
      </c>
      <c r="G31" s="8">
        <v>33.234067897558056</v>
      </c>
      <c r="H31" s="9">
        <v>0.01943287037037038</v>
      </c>
      <c r="I31" s="2">
        <v>47</v>
      </c>
      <c r="J31" s="1">
        <v>24</v>
      </c>
    </row>
    <row r="32" spans="1:10" ht="13.5" thickBot="1">
      <c r="A32" s="15">
        <v>5</v>
      </c>
      <c r="B32" s="21" t="s">
        <v>31</v>
      </c>
      <c r="C32" s="21" t="s">
        <v>26</v>
      </c>
      <c r="D32" s="21"/>
      <c r="E32" s="18">
        <v>0.00277777777777778</v>
      </c>
      <c r="F32" s="19">
        <v>0.022430555555555554</v>
      </c>
      <c r="G32" s="8">
        <v>32.86219081272085</v>
      </c>
      <c r="H32" s="9">
        <v>0.019652777777777776</v>
      </c>
      <c r="I32" s="2">
        <v>49</v>
      </c>
      <c r="J32" s="2">
        <v>25</v>
      </c>
    </row>
    <row r="33" spans="1:10" ht="12.75">
      <c r="A33" s="23">
        <v>6</v>
      </c>
      <c r="B33" s="21" t="s">
        <v>32</v>
      </c>
      <c r="C33" s="21" t="s">
        <v>26</v>
      </c>
      <c r="D33" s="21"/>
      <c r="E33" s="18">
        <v>0.00347222222222222</v>
      </c>
      <c r="F33" s="19">
        <v>0.023796296296296298</v>
      </c>
      <c r="G33" s="8">
        <v>31.77676537585421</v>
      </c>
      <c r="H33" s="9">
        <v>0.020324074074074078</v>
      </c>
      <c r="I33" s="2">
        <v>51</v>
      </c>
      <c r="J33" s="1">
        <v>26</v>
      </c>
    </row>
    <row r="34" spans="1:10" ht="13.5" thickBot="1">
      <c r="A34" s="22">
        <v>43</v>
      </c>
      <c r="B34" s="21" t="s">
        <v>68</v>
      </c>
      <c r="C34" s="21" t="s">
        <v>26</v>
      </c>
      <c r="D34" s="21"/>
      <c r="E34" s="18">
        <v>0.0291666666666667</v>
      </c>
      <c r="F34" s="19">
        <v>0.049560185185185186</v>
      </c>
      <c r="G34" s="8">
        <v>31.668558456299703</v>
      </c>
      <c r="H34" s="9">
        <v>0.020393518518518488</v>
      </c>
      <c r="I34" s="1">
        <v>52</v>
      </c>
      <c r="J34" s="2">
        <v>27</v>
      </c>
    </row>
    <row r="35" spans="1:10" ht="13.5" thickBot="1">
      <c r="A35" s="23">
        <v>2</v>
      </c>
      <c r="B35" s="21" t="s">
        <v>111</v>
      </c>
      <c r="C35" s="21" t="s">
        <v>26</v>
      </c>
      <c r="D35" s="21"/>
      <c r="E35" s="18">
        <v>0.0006944444444444445</v>
      </c>
      <c r="F35" s="19">
        <v>0.021099537037037038</v>
      </c>
      <c r="G35" s="8">
        <v>31.650595575723194</v>
      </c>
      <c r="H35" s="9">
        <v>0.020405092592592593</v>
      </c>
      <c r="I35" s="2">
        <v>53</v>
      </c>
      <c r="J35" s="1">
        <v>28</v>
      </c>
    </row>
    <row r="36" spans="1:10" ht="13.5" thickBot="1">
      <c r="A36" s="15">
        <v>13</v>
      </c>
      <c r="B36" s="21" t="s">
        <v>38</v>
      </c>
      <c r="C36" s="21" t="s">
        <v>26</v>
      </c>
      <c r="D36" s="21"/>
      <c r="E36" s="18">
        <v>0.00833333333333333</v>
      </c>
      <c r="F36" s="19">
        <v>0.028993055555555553</v>
      </c>
      <c r="G36" s="8">
        <v>31.260504201680664</v>
      </c>
      <c r="H36" s="9">
        <v>0.020659722222222225</v>
      </c>
      <c r="I36" s="1">
        <v>56</v>
      </c>
      <c r="J36" s="2">
        <v>29</v>
      </c>
    </row>
    <row r="37" spans="1:10" ht="12.75">
      <c r="A37" s="15">
        <v>1</v>
      </c>
      <c r="B37" s="21" t="s">
        <v>25</v>
      </c>
      <c r="C37" s="21" t="s">
        <v>26</v>
      </c>
      <c r="D37" s="21"/>
      <c r="E37" s="18">
        <v>0</v>
      </c>
      <c r="F37" s="19">
        <v>0.02111111111111111</v>
      </c>
      <c r="G37" s="8">
        <v>30.592105263157897</v>
      </c>
      <c r="H37" s="9">
        <v>0.02111111111111111</v>
      </c>
      <c r="I37" s="1">
        <v>60</v>
      </c>
      <c r="J37" s="1">
        <v>30</v>
      </c>
    </row>
    <row r="38" spans="1:10" ht="12.75">
      <c r="A38" s="22">
        <v>79</v>
      </c>
      <c r="B38" s="1" t="s">
        <v>107</v>
      </c>
      <c r="C38" s="1" t="s">
        <v>26</v>
      </c>
      <c r="D38" s="1"/>
      <c r="E38" s="18">
        <v>0.0541666666666667</v>
      </c>
      <c r="F38" s="9">
        <v>0.07575231481481481</v>
      </c>
      <c r="G38" s="8">
        <v>29.919571045576458</v>
      </c>
      <c r="H38" s="9">
        <v>0.02158564814814811</v>
      </c>
      <c r="I38" s="2">
        <v>61</v>
      </c>
      <c r="J38" s="2">
        <v>31</v>
      </c>
    </row>
    <row r="39" spans="1:10" ht="12.75">
      <c r="A39" s="22">
        <v>67</v>
      </c>
      <c r="B39" s="1" t="s">
        <v>93</v>
      </c>
      <c r="C39" s="1" t="s">
        <v>26</v>
      </c>
      <c r="D39" s="1"/>
      <c r="E39" s="18">
        <v>0.0458333333333333</v>
      </c>
      <c r="F39" s="9">
        <v>0.0677662037037037</v>
      </c>
      <c r="G39" s="8">
        <v>29.445910290237425</v>
      </c>
      <c r="H39" s="9">
        <v>0.0219328703703704</v>
      </c>
      <c r="I39" s="2">
        <v>63</v>
      </c>
      <c r="J39" s="1">
        <v>32</v>
      </c>
    </row>
    <row r="40" spans="1:10" ht="12.75">
      <c r="A40" s="22">
        <v>7</v>
      </c>
      <c r="B40" s="21" t="s">
        <v>72</v>
      </c>
      <c r="C40" s="21" t="s">
        <v>26</v>
      </c>
      <c r="D40" s="21"/>
      <c r="E40" s="18">
        <v>0.00416666666666667</v>
      </c>
      <c r="F40" s="19">
        <v>0.02619212962962963</v>
      </c>
      <c r="G40" s="8">
        <v>29.32212296374146</v>
      </c>
      <c r="H40" s="9">
        <v>0.022025462962962962</v>
      </c>
      <c r="I40" s="2">
        <v>65</v>
      </c>
      <c r="J40" s="2">
        <v>33</v>
      </c>
    </row>
    <row r="41" spans="1:10" ht="13.5" thickBot="1">
      <c r="A41" s="22">
        <v>55</v>
      </c>
      <c r="B41" s="21" t="s">
        <v>81</v>
      </c>
      <c r="C41" s="21" t="s">
        <v>26</v>
      </c>
      <c r="D41" s="21"/>
      <c r="E41" s="18">
        <v>0.0375</v>
      </c>
      <c r="F41" s="19">
        <v>0.05969907407407407</v>
      </c>
      <c r="G41" s="8">
        <v>29.092805005213762</v>
      </c>
      <c r="H41" s="9">
        <v>0.022199074074074072</v>
      </c>
      <c r="I41" s="2">
        <v>67</v>
      </c>
      <c r="J41" s="1">
        <v>34</v>
      </c>
    </row>
    <row r="42" spans="1:10" ht="12.75">
      <c r="A42" s="23">
        <v>36</v>
      </c>
      <c r="B42" s="21" t="s">
        <v>62</v>
      </c>
      <c r="C42" s="21" t="s">
        <v>26</v>
      </c>
      <c r="D42" s="21"/>
      <c r="E42" s="18">
        <v>0.0243055555555556</v>
      </c>
      <c r="F42" s="19">
        <v>0.047060185185185184</v>
      </c>
      <c r="G42" s="8">
        <v>28.38250254323505</v>
      </c>
      <c r="H42" s="9">
        <v>0.022754629629629583</v>
      </c>
      <c r="I42" s="1">
        <v>68</v>
      </c>
      <c r="J42" s="2">
        <v>35</v>
      </c>
    </row>
    <row r="43" spans="1:10" ht="13.5" thickBot="1">
      <c r="A43" s="20">
        <v>18</v>
      </c>
      <c r="B43" s="21" t="s">
        <v>44</v>
      </c>
      <c r="C43" s="21" t="s">
        <v>26</v>
      </c>
      <c r="D43" s="21"/>
      <c r="E43" s="18">
        <v>0.0118055555555556</v>
      </c>
      <c r="F43" s="19">
        <v>0.034756944444444444</v>
      </c>
      <c r="G43" s="8">
        <v>28.13918305597585</v>
      </c>
      <c r="H43" s="9">
        <v>0.022951388888888844</v>
      </c>
      <c r="I43" s="2">
        <v>69</v>
      </c>
      <c r="J43" s="1">
        <v>36</v>
      </c>
    </row>
    <row r="44" spans="1:10" ht="12.75">
      <c r="A44" s="15">
        <v>83</v>
      </c>
      <c r="B44" s="1" t="s">
        <v>110</v>
      </c>
      <c r="C44" s="1" t="s">
        <v>26</v>
      </c>
      <c r="D44" s="1"/>
      <c r="E44" s="18">
        <v>0.0569444444444444</v>
      </c>
      <c r="F44" s="9">
        <v>0.07996527777777777</v>
      </c>
      <c r="G44" s="8">
        <v>28.05429864253389</v>
      </c>
      <c r="H44" s="9">
        <v>0.023020833333333372</v>
      </c>
      <c r="I44" s="1">
        <v>70</v>
      </c>
      <c r="J44" s="2">
        <v>37</v>
      </c>
    </row>
    <row r="45" spans="1:10" ht="12.75">
      <c r="A45" s="22">
        <v>27</v>
      </c>
      <c r="B45" s="21" t="s">
        <v>53</v>
      </c>
      <c r="C45" s="21" t="s">
        <v>26</v>
      </c>
      <c r="D45" s="21"/>
      <c r="E45" s="18">
        <v>0.0180555555555556</v>
      </c>
      <c r="F45" s="19">
        <v>0.04123842592592592</v>
      </c>
      <c r="G45" s="8">
        <v>27.858212680978585</v>
      </c>
      <c r="H45" s="9">
        <v>0.023182870370370322</v>
      </c>
      <c r="I45" s="2">
        <v>71</v>
      </c>
      <c r="J45" s="1">
        <v>38</v>
      </c>
    </row>
    <row r="46" spans="1:10" ht="12.75">
      <c r="A46" s="20">
        <v>80</v>
      </c>
      <c r="B46" s="1" t="s">
        <v>105</v>
      </c>
      <c r="C46" s="1" t="s">
        <v>26</v>
      </c>
      <c r="D46" s="1"/>
      <c r="E46" s="18">
        <v>0.0548611111111111</v>
      </c>
      <c r="F46" s="9">
        <v>0.07898148148148149</v>
      </c>
      <c r="G46" s="8">
        <v>26.7754318618042</v>
      </c>
      <c r="H46" s="9">
        <v>0.02412037037037039</v>
      </c>
      <c r="I46" s="2">
        <v>73</v>
      </c>
      <c r="J46" s="2">
        <v>39</v>
      </c>
    </row>
    <row r="47" spans="1:10" ht="13.5" thickBot="1">
      <c r="A47" s="22">
        <v>41</v>
      </c>
      <c r="B47" s="21" t="s">
        <v>66</v>
      </c>
      <c r="C47" s="21" t="s">
        <v>26</v>
      </c>
      <c r="D47" s="21"/>
      <c r="E47" s="18">
        <v>0.0277777777777778</v>
      </c>
      <c r="F47" s="19">
        <v>0.052905092592592594</v>
      </c>
      <c r="G47" s="8">
        <v>25.702441271303567</v>
      </c>
      <c r="H47" s="9">
        <v>0.025127314814814793</v>
      </c>
      <c r="I47" s="2">
        <v>75</v>
      </c>
      <c r="J47" s="1">
        <v>40</v>
      </c>
    </row>
    <row r="48" spans="1:10" ht="13.5" thickBot="1">
      <c r="A48" s="23">
        <v>12</v>
      </c>
      <c r="B48" s="21" t="s">
        <v>37</v>
      </c>
      <c r="C48" s="21" t="s">
        <v>26</v>
      </c>
      <c r="D48" s="21"/>
      <c r="E48" s="18">
        <v>0.00763888888888889</v>
      </c>
      <c r="F48" s="19">
        <v>0.032789351851851854</v>
      </c>
      <c r="G48" s="8">
        <v>25.678785089737687</v>
      </c>
      <c r="H48" s="9">
        <v>0.025150462962962965</v>
      </c>
      <c r="I48" s="1">
        <v>76</v>
      </c>
      <c r="J48" s="2">
        <v>41</v>
      </c>
    </row>
    <row r="49" spans="1:10" ht="12.75">
      <c r="A49" s="15">
        <v>35</v>
      </c>
      <c r="B49" s="21" t="s">
        <v>61</v>
      </c>
      <c r="C49" s="21" t="s">
        <v>26</v>
      </c>
      <c r="D49" s="21"/>
      <c r="E49" s="18">
        <v>0.0236111111111111</v>
      </c>
      <c r="F49" s="19">
        <v>0.0497337962962963</v>
      </c>
      <c r="G49" s="8">
        <v>24.72308373947717</v>
      </c>
      <c r="H49" s="9">
        <v>0.026122685185185197</v>
      </c>
      <c r="I49" s="1">
        <v>78</v>
      </c>
      <c r="J49" s="1">
        <v>42</v>
      </c>
    </row>
    <row r="50" spans="1:10" ht="12.75">
      <c r="A50" s="20">
        <v>40</v>
      </c>
      <c r="B50" s="21" t="s">
        <v>65</v>
      </c>
      <c r="C50" s="21" t="s">
        <v>26</v>
      </c>
      <c r="D50" s="21"/>
      <c r="E50" s="18">
        <v>0.0270833333333333</v>
      </c>
      <c r="F50" s="19">
        <v>0.05663194444444444</v>
      </c>
      <c r="G50" s="8">
        <v>21.85663924794357</v>
      </c>
      <c r="H50" s="9">
        <v>0.029548611111111144</v>
      </c>
      <c r="I50" s="2">
        <v>83</v>
      </c>
      <c r="J50" s="2">
        <v>43</v>
      </c>
    </row>
    <row r="51" spans="1:10" ht="12.75">
      <c r="A51" s="2"/>
      <c r="B51" s="1"/>
      <c r="C51" s="1"/>
      <c r="D51" s="1"/>
      <c r="E51" s="9"/>
      <c r="F51" s="9"/>
      <c r="G51" s="8"/>
      <c r="H51" s="9"/>
      <c r="I51" s="2"/>
      <c r="J51" s="1">
        <v>44</v>
      </c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2">
        <v>45</v>
      </c>
    </row>
    <row r="53" spans="1:10" ht="12.75">
      <c r="A53" s="2"/>
      <c r="B53" s="1"/>
      <c r="C53" s="1"/>
      <c r="D53" s="1"/>
      <c r="E53" s="9"/>
      <c r="F53" s="9"/>
      <c r="G53" s="8"/>
      <c r="H53" s="9"/>
      <c r="I53" s="2"/>
      <c r="J53" s="1">
        <v>46</v>
      </c>
    </row>
    <row r="54" spans="1:10" ht="12.75">
      <c r="A54" s="2"/>
      <c r="B54" s="1"/>
      <c r="C54" s="1"/>
      <c r="D54" s="1"/>
      <c r="E54" s="9"/>
      <c r="F54" s="9"/>
      <c r="G54" s="8"/>
      <c r="H54" s="9"/>
      <c r="I54" s="2"/>
      <c r="J54" s="2">
        <v>47</v>
      </c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>
        <v>48</v>
      </c>
    </row>
    <row r="56" spans="1:10" ht="12.75">
      <c r="A56" s="2"/>
      <c r="B56" s="1"/>
      <c r="C56" s="1"/>
      <c r="D56" s="1"/>
      <c r="E56" s="9"/>
      <c r="F56" s="9"/>
      <c r="G56" s="8"/>
      <c r="H56" s="9"/>
      <c r="I56" s="2"/>
      <c r="J56" s="2">
        <v>49</v>
      </c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>
        <v>50</v>
      </c>
    </row>
    <row r="58" spans="1:10" ht="12.75">
      <c r="A58" s="1"/>
      <c r="B58" s="1"/>
      <c r="C58" s="1"/>
      <c r="D58" s="1"/>
      <c r="E58" s="13"/>
      <c r="F58" s="9"/>
      <c r="G58" s="14"/>
      <c r="H58" s="13"/>
      <c r="I58" s="1"/>
      <c r="J58" s="2">
        <v>51</v>
      </c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>
        <v>52</v>
      </c>
    </row>
    <row r="60" spans="1:10" ht="12.75">
      <c r="A60" s="2"/>
      <c r="B60" s="1"/>
      <c r="C60" s="1"/>
      <c r="D60" s="1"/>
      <c r="E60" s="9"/>
      <c r="F60" s="9"/>
      <c r="G60" s="8"/>
      <c r="H60" s="9"/>
      <c r="I60" s="2"/>
      <c r="J60" s="2">
        <v>53</v>
      </c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>
        <v>54</v>
      </c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2">
        <v>55</v>
      </c>
    </row>
    <row r="63" spans="1:10" ht="12.75">
      <c r="A63" s="2"/>
      <c r="B63" s="1"/>
      <c r="C63" s="1"/>
      <c r="D63" s="1"/>
      <c r="E63" s="9"/>
      <c r="F63" s="9"/>
      <c r="G63" s="8"/>
      <c r="H63" s="9"/>
      <c r="I63" s="2"/>
      <c r="J63" s="1">
        <v>56</v>
      </c>
    </row>
    <row r="64" spans="1:10" ht="12.75">
      <c r="A64" s="2"/>
      <c r="B64" s="1"/>
      <c r="C64" s="1"/>
      <c r="D64" s="1"/>
      <c r="E64" s="9"/>
      <c r="F64" s="9"/>
      <c r="G64" s="8"/>
      <c r="H64" s="9"/>
      <c r="I64" s="2"/>
      <c r="J64" s="2">
        <v>57</v>
      </c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>
        <v>58</v>
      </c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K8" sqref="K8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19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113</v>
      </c>
    </row>
    <row r="8" spans="1:10" ht="13.5" thickBot="1">
      <c r="A8" s="22">
        <v>3</v>
      </c>
      <c r="B8" s="21" t="s">
        <v>27</v>
      </c>
      <c r="C8" s="21" t="s">
        <v>28</v>
      </c>
      <c r="D8" s="21" t="s">
        <v>112</v>
      </c>
      <c r="E8" s="18">
        <v>0.001388888888888889</v>
      </c>
      <c r="F8" s="19">
        <v>0.01989583333333333</v>
      </c>
      <c r="G8" s="8">
        <v>34.8968105065666</v>
      </c>
      <c r="H8" s="9">
        <v>0.018506944444444444</v>
      </c>
      <c r="I8" s="1">
        <v>36</v>
      </c>
      <c r="J8" s="1"/>
    </row>
    <row r="9" spans="1:10" ht="13.5" thickBot="1">
      <c r="A9" s="23">
        <v>8</v>
      </c>
      <c r="B9" s="21" t="s">
        <v>33</v>
      </c>
      <c r="C9" s="21" t="s">
        <v>30</v>
      </c>
      <c r="D9" s="21" t="s">
        <v>112</v>
      </c>
      <c r="E9" s="18">
        <v>0.00486111111111111</v>
      </c>
      <c r="F9" s="19">
        <v>0.026828703703703702</v>
      </c>
      <c r="G9" s="8">
        <v>29.39936775553214</v>
      </c>
      <c r="H9" s="9">
        <v>0.02196759259259259</v>
      </c>
      <c r="I9" s="1">
        <v>64</v>
      </c>
      <c r="J9" s="1"/>
    </row>
    <row r="10" spans="1:10" ht="13.5" thickBot="1">
      <c r="A10" s="15">
        <v>9</v>
      </c>
      <c r="B10" s="21" t="s">
        <v>34</v>
      </c>
      <c r="C10" s="21" t="s">
        <v>28</v>
      </c>
      <c r="D10" s="21" t="s">
        <v>112</v>
      </c>
      <c r="E10" s="18">
        <v>0.00555555555555556</v>
      </c>
      <c r="F10" s="19">
        <v>0.029375</v>
      </c>
      <c r="G10" s="8">
        <v>27.11370262390671</v>
      </c>
      <c r="H10" s="9">
        <v>0.023819444444444438</v>
      </c>
      <c r="I10" s="1">
        <v>72</v>
      </c>
      <c r="J10" s="1"/>
    </row>
    <row r="11" spans="1:10" ht="12.75">
      <c r="A11" s="15">
        <v>11</v>
      </c>
      <c r="B11" s="21" t="s">
        <v>36</v>
      </c>
      <c r="C11" s="21" t="s">
        <v>30</v>
      </c>
      <c r="D11" s="21" t="s">
        <v>112</v>
      </c>
      <c r="E11" s="18">
        <v>0.00694444444444444</v>
      </c>
      <c r="F11" s="19">
        <v>0.031261574074074074</v>
      </c>
      <c r="G11" s="8">
        <v>26.558781532603515</v>
      </c>
      <c r="H11" s="9">
        <v>0.024317129629629633</v>
      </c>
      <c r="I11" s="1">
        <v>74</v>
      </c>
      <c r="J11" s="1"/>
    </row>
    <row r="12" spans="1:10" ht="12.75">
      <c r="A12" s="20">
        <v>78</v>
      </c>
      <c r="B12" s="1" t="s">
        <v>104</v>
      </c>
      <c r="C12" s="1" t="s">
        <v>30</v>
      </c>
      <c r="D12" s="1" t="s">
        <v>112</v>
      </c>
      <c r="E12" s="18">
        <v>0.0534722222222222</v>
      </c>
      <c r="F12" s="9">
        <v>0.07864583333333333</v>
      </c>
      <c r="G12" s="8">
        <v>25.65517241379308</v>
      </c>
      <c r="H12" s="9">
        <v>0.025173611111111133</v>
      </c>
      <c r="I12" s="2">
        <v>77</v>
      </c>
      <c r="J12" s="1"/>
    </row>
    <row r="13" spans="1:10" ht="13.5" thickBot="1">
      <c r="A13" s="22">
        <v>77</v>
      </c>
      <c r="B13" s="1" t="s">
        <v>103</v>
      </c>
      <c r="C13" s="1" t="s">
        <v>30</v>
      </c>
      <c r="D13" s="1" t="s">
        <v>112</v>
      </c>
      <c r="E13" s="18">
        <v>0.0527777777777778</v>
      </c>
      <c r="F13" s="9">
        <v>0.08094907407407408</v>
      </c>
      <c r="G13" s="8">
        <v>22.92522596548892</v>
      </c>
      <c r="H13" s="9">
        <v>0.028171296296296278</v>
      </c>
      <c r="I13" s="2">
        <v>81</v>
      </c>
      <c r="J13" s="1"/>
    </row>
    <row r="14" spans="1:10" ht="12.75">
      <c r="A14" s="23">
        <v>4</v>
      </c>
      <c r="B14" s="21" t="s">
        <v>29</v>
      </c>
      <c r="C14" s="21" t="s">
        <v>30</v>
      </c>
      <c r="D14" s="21" t="s">
        <v>112</v>
      </c>
      <c r="E14" s="18">
        <v>0.00208333333333333</v>
      </c>
      <c r="F14" s="19">
        <v>0.03631944444444444</v>
      </c>
      <c r="G14" s="8">
        <v>18.864097363083165</v>
      </c>
      <c r="H14" s="9">
        <v>0.034236111111111106</v>
      </c>
      <c r="I14" s="1">
        <v>84</v>
      </c>
      <c r="J14" s="1"/>
    </row>
    <row r="15" spans="1:10" ht="12.75">
      <c r="A15" s="1"/>
      <c r="B15" s="1"/>
      <c r="C15" s="1"/>
      <c r="D15" s="1"/>
      <c r="E15" s="9"/>
      <c r="F15" s="9"/>
      <c r="G15" s="8"/>
      <c r="H15" s="9"/>
      <c r="I15" s="1"/>
      <c r="J15" s="1"/>
    </row>
    <row r="16" spans="1:10" ht="12.75">
      <c r="A16" s="2"/>
      <c r="B16" s="1"/>
      <c r="C16" s="1"/>
      <c r="D16" s="1"/>
      <c r="E16" s="9"/>
      <c r="F16" s="9"/>
      <c r="G16" s="8"/>
      <c r="H16" s="9"/>
      <c r="I16" s="2"/>
      <c r="J16" s="1"/>
    </row>
    <row r="17" spans="1:10" ht="12.75">
      <c r="A17" s="1"/>
      <c r="B17" s="1"/>
      <c r="C17" s="1"/>
      <c r="D17" s="1"/>
      <c r="E17" s="9"/>
      <c r="F17" s="9"/>
      <c r="G17" s="8"/>
      <c r="H17" s="9"/>
      <c r="I17" s="1"/>
      <c r="J17" s="1"/>
    </row>
    <row r="18" spans="1:10" ht="12.75">
      <c r="A18" s="2"/>
      <c r="B18" s="1"/>
      <c r="C18" s="1"/>
      <c r="D18" s="1"/>
      <c r="E18" s="9"/>
      <c r="F18" s="9"/>
      <c r="G18" s="8"/>
      <c r="H18" s="9"/>
      <c r="I18" s="2"/>
      <c r="J18" s="1"/>
    </row>
  </sheetData>
  <autoFilter ref="C7:D17"/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">
      <selection activeCell="K7" sqref="K7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27" t="s">
        <v>24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 t="s">
        <v>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3.5" thickBot="1">
      <c r="A6" s="24" t="s">
        <v>18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114</v>
      </c>
    </row>
    <row r="8" spans="1:10" ht="13.5" thickBot="1">
      <c r="A8" s="23">
        <v>46</v>
      </c>
      <c r="B8" s="16" t="s">
        <v>71</v>
      </c>
      <c r="C8" s="17" t="s">
        <v>40</v>
      </c>
      <c r="D8" s="17" t="s">
        <v>112</v>
      </c>
      <c r="E8" s="18">
        <v>0.03125</v>
      </c>
      <c r="F8" s="19">
        <v>0.04631944444444444</v>
      </c>
      <c r="G8" s="8">
        <v>42.85714285714286</v>
      </c>
      <c r="H8" s="9">
        <v>0.01506944444444444</v>
      </c>
      <c r="I8" s="2">
        <v>1</v>
      </c>
      <c r="J8" s="1" t="s">
        <v>115</v>
      </c>
    </row>
    <row r="9" spans="1:10" ht="13.5" thickBot="1">
      <c r="A9" s="23">
        <v>42</v>
      </c>
      <c r="B9" s="21" t="s">
        <v>67</v>
      </c>
      <c r="C9" s="21" t="s">
        <v>26</v>
      </c>
      <c r="D9" s="21" t="s">
        <v>112</v>
      </c>
      <c r="E9" s="18">
        <v>0.0284722222222222</v>
      </c>
      <c r="F9" s="19">
        <v>0.04554398148148148</v>
      </c>
      <c r="G9" s="8">
        <v>37.830508474576234</v>
      </c>
      <c r="H9" s="9">
        <v>0.017071759259259276</v>
      </c>
      <c r="I9" s="2">
        <v>21</v>
      </c>
      <c r="J9" s="1"/>
    </row>
    <row r="10" spans="1:10" ht="13.5" thickBot="1">
      <c r="A10" s="15">
        <v>15</v>
      </c>
      <c r="B10" s="21" t="s">
        <v>41</v>
      </c>
      <c r="C10" s="21" t="s">
        <v>26</v>
      </c>
      <c r="D10" s="21" t="s">
        <v>112</v>
      </c>
      <c r="E10" s="18">
        <v>0.00972222222222222</v>
      </c>
      <c r="F10" s="19">
        <v>0.027314814814814816</v>
      </c>
      <c r="G10" s="8">
        <v>36.710526315789465</v>
      </c>
      <c r="H10" s="9">
        <v>0.017592592592592597</v>
      </c>
      <c r="I10" s="2">
        <v>25</v>
      </c>
      <c r="J10" s="1"/>
    </row>
    <row r="11" spans="1:10" ht="13.5" thickBot="1">
      <c r="A11" s="15">
        <v>49</v>
      </c>
      <c r="B11" s="21" t="s">
        <v>106</v>
      </c>
      <c r="C11" s="21" t="s">
        <v>26</v>
      </c>
      <c r="D11" s="21" t="s">
        <v>112</v>
      </c>
      <c r="E11" s="18">
        <v>0.0333333333333333</v>
      </c>
      <c r="F11" s="19">
        <v>0.0518287037037037</v>
      </c>
      <c r="G11" s="8">
        <v>34.91864831038792</v>
      </c>
      <c r="H11" s="9">
        <v>0.018495370370370405</v>
      </c>
      <c r="I11" s="2">
        <v>35</v>
      </c>
      <c r="J11" s="1"/>
    </row>
    <row r="12" spans="1:10" ht="13.5" thickBot="1">
      <c r="A12" s="15">
        <v>5</v>
      </c>
      <c r="B12" s="21" t="s">
        <v>31</v>
      </c>
      <c r="C12" s="21" t="s">
        <v>26</v>
      </c>
      <c r="D12" s="21" t="s">
        <v>112</v>
      </c>
      <c r="E12" s="18">
        <v>0.00277777777777778</v>
      </c>
      <c r="F12" s="19">
        <v>0.022430555555555554</v>
      </c>
      <c r="G12" s="8">
        <v>32.86219081272085</v>
      </c>
      <c r="H12" s="9">
        <v>0.019652777777777776</v>
      </c>
      <c r="I12" s="2">
        <v>49</v>
      </c>
      <c r="J12" s="1"/>
    </row>
    <row r="13" spans="1:10" ht="13.5" thickBot="1">
      <c r="A13" s="23">
        <v>6</v>
      </c>
      <c r="B13" s="21" t="s">
        <v>32</v>
      </c>
      <c r="C13" s="21" t="s">
        <v>26</v>
      </c>
      <c r="D13" s="21" t="s">
        <v>112</v>
      </c>
      <c r="E13" s="18">
        <v>0.00347222222222222</v>
      </c>
      <c r="F13" s="19">
        <v>0.023796296296296298</v>
      </c>
      <c r="G13" s="8">
        <v>31.77676537585421</v>
      </c>
      <c r="H13" s="9">
        <v>0.020324074074074078</v>
      </c>
      <c r="I13" s="2">
        <v>51</v>
      </c>
      <c r="J13" s="1"/>
    </row>
    <row r="14" spans="1:10" ht="13.5" thickBot="1">
      <c r="A14" s="23">
        <v>2</v>
      </c>
      <c r="B14" s="21" t="s">
        <v>111</v>
      </c>
      <c r="C14" s="21" t="s">
        <v>26</v>
      </c>
      <c r="D14" s="21" t="s">
        <v>112</v>
      </c>
      <c r="E14" s="18">
        <v>0.0006944444444444445</v>
      </c>
      <c r="F14" s="19">
        <v>0.021099537037037038</v>
      </c>
      <c r="G14" s="8">
        <v>31.650595575723194</v>
      </c>
      <c r="H14" s="9">
        <v>0.020405092592592593</v>
      </c>
      <c r="I14" s="2">
        <v>53</v>
      </c>
      <c r="J14" s="1"/>
    </row>
    <row r="15" spans="1:10" ht="13.5" thickBot="1">
      <c r="A15" s="15">
        <v>13</v>
      </c>
      <c r="B15" s="21" t="s">
        <v>38</v>
      </c>
      <c r="C15" s="21" t="s">
        <v>26</v>
      </c>
      <c r="D15" s="21" t="s">
        <v>112</v>
      </c>
      <c r="E15" s="18">
        <v>0.00833333333333333</v>
      </c>
      <c r="F15" s="19">
        <v>0.028993055555555553</v>
      </c>
      <c r="G15" s="8">
        <v>31.260504201680664</v>
      </c>
      <c r="H15" s="9">
        <v>0.020659722222222225</v>
      </c>
      <c r="I15" s="1">
        <v>56</v>
      </c>
      <c r="J15" s="1"/>
    </row>
    <row r="16" spans="1:10" ht="12.75">
      <c r="A16" s="15">
        <v>1</v>
      </c>
      <c r="B16" s="21" t="s">
        <v>25</v>
      </c>
      <c r="C16" s="21" t="s">
        <v>26</v>
      </c>
      <c r="D16" s="21" t="s">
        <v>112</v>
      </c>
      <c r="E16" s="18">
        <v>0</v>
      </c>
      <c r="F16" s="19">
        <v>0.02111111111111111</v>
      </c>
      <c r="G16" s="8">
        <v>30.592105263157897</v>
      </c>
      <c r="H16" s="9">
        <v>0.02111111111111111</v>
      </c>
      <c r="I16" s="1">
        <v>60</v>
      </c>
      <c r="J16" s="1"/>
    </row>
    <row r="17" spans="1:10" ht="12.75">
      <c r="A17" s="22">
        <v>79</v>
      </c>
      <c r="B17" s="1" t="s">
        <v>107</v>
      </c>
      <c r="C17" s="1" t="s">
        <v>26</v>
      </c>
      <c r="D17" s="1" t="s">
        <v>112</v>
      </c>
      <c r="E17" s="18">
        <v>0.0541666666666667</v>
      </c>
      <c r="F17" s="9">
        <v>0.07575231481481481</v>
      </c>
      <c r="G17" s="8">
        <v>29.919571045576458</v>
      </c>
      <c r="H17" s="9">
        <v>0.02158564814814811</v>
      </c>
      <c r="I17" s="2">
        <v>61</v>
      </c>
      <c r="J17" s="1"/>
    </row>
    <row r="18" spans="1:10" ht="13.5" thickBot="1">
      <c r="A18" s="22">
        <v>7</v>
      </c>
      <c r="B18" s="21" t="s">
        <v>72</v>
      </c>
      <c r="C18" s="21" t="s">
        <v>26</v>
      </c>
      <c r="D18" s="21" t="s">
        <v>112</v>
      </c>
      <c r="E18" s="18">
        <v>0.00416666666666667</v>
      </c>
      <c r="F18" s="19">
        <v>0.02619212962962963</v>
      </c>
      <c r="G18" s="8">
        <v>29.32212296374146</v>
      </c>
      <c r="H18" s="9">
        <v>0.022025462962962962</v>
      </c>
      <c r="I18" s="2">
        <v>65</v>
      </c>
      <c r="J18" s="1"/>
    </row>
    <row r="19" spans="1:10" ht="12.75">
      <c r="A19" s="15">
        <v>83</v>
      </c>
      <c r="B19" s="1" t="s">
        <v>110</v>
      </c>
      <c r="C19" s="1" t="s">
        <v>26</v>
      </c>
      <c r="D19" s="1" t="s">
        <v>112</v>
      </c>
      <c r="E19" s="18">
        <v>0.0569444444444444</v>
      </c>
      <c r="F19" s="9">
        <v>0.07996527777777777</v>
      </c>
      <c r="G19" s="8">
        <v>28.05429864253389</v>
      </c>
      <c r="H19" s="9">
        <v>0.023020833333333372</v>
      </c>
      <c r="I19" s="1">
        <v>70</v>
      </c>
      <c r="J19" s="1"/>
    </row>
    <row r="20" spans="1:10" ht="13.5" thickBot="1">
      <c r="A20" s="20">
        <v>80</v>
      </c>
      <c r="B20" s="1" t="s">
        <v>105</v>
      </c>
      <c r="C20" s="1" t="s">
        <v>26</v>
      </c>
      <c r="D20" s="1" t="s">
        <v>112</v>
      </c>
      <c r="E20" s="18">
        <v>0.0548611111111111</v>
      </c>
      <c r="F20" s="9">
        <v>0.07898148148148149</v>
      </c>
      <c r="G20" s="8">
        <v>26.7754318618042</v>
      </c>
      <c r="H20" s="9">
        <v>0.02412037037037039</v>
      </c>
      <c r="I20" s="2">
        <v>73</v>
      </c>
      <c r="J20" s="1"/>
    </row>
    <row r="21" spans="1:10" ht="12.75">
      <c r="A21" s="23">
        <v>12</v>
      </c>
      <c r="B21" s="21" t="s">
        <v>116</v>
      </c>
      <c r="C21" s="21" t="s">
        <v>26</v>
      </c>
      <c r="D21" s="21" t="s">
        <v>112</v>
      </c>
      <c r="E21" s="18">
        <v>0.00763888888888889</v>
      </c>
      <c r="F21" s="19">
        <v>0.032789351851851854</v>
      </c>
      <c r="G21" s="8">
        <v>25.678785089737687</v>
      </c>
      <c r="H21" s="9">
        <v>0.025150462962962965</v>
      </c>
      <c r="I21" s="1">
        <v>76</v>
      </c>
      <c r="J21" s="1"/>
    </row>
    <row r="22" spans="1:10" ht="12.75">
      <c r="A22" s="2"/>
      <c r="B22" s="1"/>
      <c r="C22" s="1"/>
      <c r="D22" s="1"/>
      <c r="E22" s="9"/>
      <c r="F22" s="9"/>
      <c r="G22" s="8"/>
      <c r="H22" s="9"/>
      <c r="I22" s="2"/>
      <c r="J22" s="2"/>
    </row>
    <row r="23" spans="1:10" ht="12.75">
      <c r="A23" s="1"/>
      <c r="B23" s="1"/>
      <c r="C23" s="1"/>
      <c r="D23" s="1"/>
      <c r="E23" s="9"/>
      <c r="F23" s="9"/>
      <c r="G23" s="8"/>
      <c r="H23" s="9"/>
      <c r="I23" s="1"/>
      <c r="J23" s="1"/>
    </row>
    <row r="24" spans="1:10" ht="12.75">
      <c r="A24" s="1"/>
      <c r="B24" s="1"/>
      <c r="C24" s="1"/>
      <c r="D24" s="1"/>
      <c r="E24" s="9"/>
      <c r="F24" s="9"/>
      <c r="G24" s="8"/>
      <c r="H24" s="9"/>
      <c r="I24" s="1"/>
      <c r="J24" s="2"/>
    </row>
    <row r="25" spans="1:10" ht="12.75">
      <c r="A25" s="2"/>
      <c r="B25" s="1"/>
      <c r="C25" s="1"/>
      <c r="D25" s="1"/>
      <c r="E25" s="9"/>
      <c r="F25" s="9"/>
      <c r="G25" s="8"/>
      <c r="H25" s="9"/>
      <c r="I25" s="2"/>
      <c r="J25" s="1"/>
    </row>
    <row r="26" spans="1:10" ht="12.75">
      <c r="A26" s="1"/>
      <c r="B26" s="1"/>
      <c r="C26" s="1"/>
      <c r="D26" s="1"/>
      <c r="E26" s="9"/>
      <c r="F26" s="9"/>
      <c r="G26" s="8"/>
      <c r="H26" s="9"/>
      <c r="I26" s="1"/>
      <c r="J26" s="2"/>
    </row>
    <row r="27" spans="1:10" ht="12.75">
      <c r="A27" s="2"/>
      <c r="B27" s="1"/>
      <c r="C27" s="1"/>
      <c r="D27" s="1"/>
      <c r="E27" s="9"/>
      <c r="F27" s="9"/>
      <c r="G27" s="8"/>
      <c r="H27" s="9"/>
      <c r="I27" s="2"/>
      <c r="J27" s="1"/>
    </row>
    <row r="28" spans="1:10" ht="12.75">
      <c r="A28" s="1"/>
      <c r="B28" s="1"/>
      <c r="C28" s="1"/>
      <c r="D28" s="1"/>
      <c r="E28" s="9"/>
      <c r="F28" s="9"/>
      <c r="G28" s="8"/>
      <c r="H28" s="9"/>
      <c r="I28" s="1"/>
      <c r="J28" s="2"/>
    </row>
    <row r="29" spans="1:10" ht="12.75">
      <c r="A29" s="2"/>
      <c r="B29" s="1"/>
      <c r="C29" s="1"/>
      <c r="D29" s="1"/>
      <c r="E29" s="9"/>
      <c r="F29" s="9"/>
      <c r="G29" s="8"/>
      <c r="H29" s="9"/>
      <c r="I29" s="2"/>
      <c r="J29" s="1"/>
    </row>
    <row r="30" spans="1:10" ht="12.75">
      <c r="A30" s="1"/>
      <c r="B30" s="1"/>
      <c r="C30" s="1"/>
      <c r="D30" s="1"/>
      <c r="E30" s="9"/>
      <c r="F30" s="9"/>
      <c r="G30" s="8"/>
      <c r="H30" s="9"/>
      <c r="I30" s="1"/>
      <c r="J30" s="2"/>
    </row>
    <row r="31" spans="1:10" ht="12.75">
      <c r="A31" s="2"/>
      <c r="B31" s="1"/>
      <c r="C31" s="1"/>
      <c r="D31" s="1"/>
      <c r="E31" s="9"/>
      <c r="F31" s="9"/>
      <c r="G31" s="8"/>
      <c r="H31" s="9"/>
      <c r="I31" s="2"/>
      <c r="J31" s="1"/>
    </row>
    <row r="32" spans="1:10" ht="12.75">
      <c r="A32" s="1"/>
      <c r="B32" s="1"/>
      <c r="C32" s="1"/>
      <c r="D32" s="1"/>
      <c r="E32" s="13"/>
      <c r="F32" s="9"/>
      <c r="G32" s="14"/>
      <c r="H32" s="13"/>
      <c r="I32" s="1"/>
      <c r="J32" s="1"/>
    </row>
    <row r="33" spans="1:10" ht="12.75">
      <c r="A33" s="2"/>
      <c r="B33" s="1"/>
      <c r="C33" s="1"/>
      <c r="D33" s="1"/>
      <c r="E33" s="9"/>
      <c r="F33" s="9"/>
      <c r="G33" s="8"/>
      <c r="H33" s="9"/>
      <c r="I33" s="2"/>
      <c r="J33" s="1"/>
    </row>
    <row r="34" spans="1:10" ht="12.75">
      <c r="A34" s="1"/>
      <c r="B34" s="1"/>
      <c r="C34" s="1"/>
      <c r="D34" s="1"/>
      <c r="E34" s="9"/>
      <c r="F34" s="9"/>
      <c r="G34" s="8"/>
      <c r="H34" s="9"/>
      <c r="I34" s="1"/>
      <c r="J34" s="1"/>
    </row>
    <row r="35" spans="1:10" ht="12.75">
      <c r="A35" s="2"/>
      <c r="B35" s="1"/>
      <c r="C35" s="1"/>
      <c r="D35" s="1"/>
      <c r="E35" s="9"/>
      <c r="F35" s="9"/>
      <c r="G35" s="8"/>
      <c r="H35" s="9"/>
      <c r="I35" s="2"/>
      <c r="J35" s="1"/>
    </row>
    <row r="36" spans="1:10" ht="12.75">
      <c r="A36" s="1"/>
      <c r="B36" s="1"/>
      <c r="C36" s="1"/>
      <c r="D36" s="1"/>
      <c r="E36" s="9"/>
      <c r="F36" s="9"/>
      <c r="G36" s="8"/>
      <c r="H36" s="9"/>
      <c r="I36" s="1"/>
      <c r="J36" s="1"/>
    </row>
    <row r="37" spans="1:10" ht="12.75">
      <c r="A37" s="2"/>
      <c r="B37" s="1"/>
      <c r="C37" s="1"/>
      <c r="D37" s="1"/>
      <c r="E37" s="9"/>
      <c r="F37" s="9"/>
      <c r="G37" s="8"/>
      <c r="H37" s="9"/>
      <c r="I37" s="2"/>
      <c r="J37" s="1"/>
    </row>
    <row r="38" spans="1:10" ht="12.75">
      <c r="A38" s="1"/>
      <c r="B38" s="1"/>
      <c r="C38" s="1"/>
      <c r="D38" s="1"/>
      <c r="E38" s="9"/>
      <c r="F38" s="9"/>
      <c r="G38" s="8"/>
      <c r="H38" s="9"/>
      <c r="I38" s="1"/>
      <c r="J38" s="1"/>
    </row>
    <row r="39" spans="1:10" ht="12.75">
      <c r="A39" s="2"/>
      <c r="B39" s="1"/>
      <c r="C39" s="1"/>
      <c r="D39" s="1"/>
      <c r="E39" s="9"/>
      <c r="F39" s="9"/>
      <c r="G39" s="8"/>
      <c r="H39" s="9"/>
      <c r="I39" s="2"/>
      <c r="J39" s="1"/>
    </row>
    <row r="40" spans="1:10" ht="12.75">
      <c r="A40" s="1"/>
      <c r="B40" s="1"/>
      <c r="C40" s="1"/>
      <c r="D40" s="1"/>
      <c r="E40" s="9"/>
      <c r="F40" s="9"/>
      <c r="G40" s="8"/>
      <c r="H40" s="9"/>
      <c r="I40" s="1"/>
      <c r="J40" s="1"/>
    </row>
    <row r="41" spans="1:10" ht="12.75">
      <c r="A41" s="2"/>
      <c r="B41" s="1"/>
      <c r="C41" s="1"/>
      <c r="D41" s="1"/>
      <c r="E41" s="9"/>
      <c r="F41" s="9"/>
      <c r="G41" s="8"/>
      <c r="H41" s="9"/>
      <c r="I41" s="2"/>
      <c r="J41" s="1"/>
    </row>
    <row r="42" spans="1:10" ht="12.75">
      <c r="A42" s="1"/>
      <c r="B42" s="1"/>
      <c r="C42" s="1"/>
      <c r="D42" s="1"/>
      <c r="E42" s="9"/>
      <c r="F42" s="9"/>
      <c r="G42" s="8"/>
      <c r="H42" s="9"/>
      <c r="I42" s="1"/>
      <c r="J42" s="1"/>
    </row>
    <row r="43" spans="1:10" ht="12.75">
      <c r="A43" s="2"/>
      <c r="B43" s="1"/>
      <c r="C43" s="1"/>
      <c r="D43" s="1"/>
      <c r="E43" s="9"/>
      <c r="F43" s="9"/>
      <c r="G43" s="8"/>
      <c r="H43" s="9"/>
      <c r="I43" s="2"/>
      <c r="J43" s="1"/>
    </row>
    <row r="44" spans="1:10" ht="12.75">
      <c r="A44" s="1"/>
      <c r="B44" s="1"/>
      <c r="C44" s="1"/>
      <c r="D44" s="1"/>
      <c r="E44" s="9"/>
      <c r="F44" s="9"/>
      <c r="G44" s="8"/>
      <c r="H44" s="9"/>
      <c r="I44" s="1"/>
      <c r="J44" s="1"/>
    </row>
    <row r="45" spans="1:10" ht="12.75">
      <c r="A45" s="2"/>
      <c r="B45" s="1"/>
      <c r="C45" s="1"/>
      <c r="D45" s="1"/>
      <c r="E45" s="9"/>
      <c r="F45" s="9"/>
      <c r="G45" s="8"/>
      <c r="H45" s="9"/>
      <c r="I45" s="2"/>
      <c r="J45" s="1"/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1"/>
    </row>
    <row r="47" spans="1:10" ht="12.75">
      <c r="A47" s="2"/>
      <c r="B47" s="1"/>
      <c r="C47" s="1"/>
      <c r="D47" s="1"/>
      <c r="E47" s="9"/>
      <c r="F47" s="9"/>
      <c r="G47" s="8"/>
      <c r="H47" s="9"/>
      <c r="I47" s="2"/>
      <c r="J47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Jambor</cp:lastModifiedBy>
  <cp:lastPrinted>2009-09-27T12:47:37Z</cp:lastPrinted>
  <dcterms:created xsi:type="dcterms:W3CDTF">2004-08-31T18:57:17Z</dcterms:created>
  <dcterms:modified xsi:type="dcterms:W3CDTF">2009-09-27T12:49:53Z</dcterms:modified>
  <cp:category/>
  <cp:version/>
  <cp:contentType/>
  <cp:contentStatus/>
</cp:coreProperties>
</file>